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585" windowHeight="8625" activeTab="0"/>
  </bookViews>
  <sheets>
    <sheet name="TODAS LAS AREAS" sheetId="1" r:id="rId1"/>
  </sheets>
  <externalReferences>
    <externalReference r:id="rId4"/>
  </externalReferences>
  <definedNames>
    <definedName name="_xlnm._FilterDatabase" localSheetId="0" hidden="1">'TODAS LAS AREAS'!$B$18:$L$132</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fullCalcOnLoad="1"/>
</workbook>
</file>

<file path=xl/sharedStrings.xml><?xml version="1.0" encoding="utf-8"?>
<sst xmlns="http://schemas.openxmlformats.org/spreadsheetml/2006/main" count="842" uniqueCount="223">
  <si>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</si>
  <si>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</si>
  <si>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</si>
  <si>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</si>
  <si>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</si>
  <si>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</si>
  <si>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</si>
  <si>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</si>
  <si>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</si>
  <si>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</si>
  <si>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</si>
  <si>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</si>
  <si>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</si>
  <si>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</si>
  <si>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</si>
  <si>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</si>
  <si>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</si>
  <si>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</si>
  <si>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</si>
  <si>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</si>
  <si>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</si>
  <si>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</si>
  <si>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</si>
  <si>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</si>
  <si>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</si>
  <si>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</si>
  <si>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AVANTE SETP</t>
  </si>
  <si>
    <t>CAM  Anganoy Rosales II</t>
  </si>
  <si>
    <t>www.avante.gov.co</t>
  </si>
  <si>
    <t>AVANTE SETP, es un Establecimiento Público Descentralizado del orden Municipal, con personería Jurídica, autonomía administrativa, patrimonio propio, vinculado al Despacho del Alcalde Municipal, que tiene como domicilio la Ciudad de Pasto.     El proyecto del SETP para Pasto comprende  los siguientes componentes:
Centro histórico
Infraestructura vial
Predios
Proyecto de señalética
Patios y talleres
Gestión de flota
Sistema de semaforización
CAMIS
Terminales</t>
  </si>
  <si>
    <t>RODRIGO YEPES SEVILLA
GERENTE AVANTE SETP
rodrigo.yepes@avante.gov.co</t>
  </si>
  <si>
    <t xml:space="preserve">82121500
82121503 82121504
</t>
  </si>
  <si>
    <t>10 meses</t>
  </si>
  <si>
    <t>NO</t>
  </si>
  <si>
    <t>NA</t>
  </si>
  <si>
    <t>LUCAS TEODORO ORTIZ SILVA -  Director Administrativo y Financiero AVANTE SETP DIRECTORADMIN@AVANTE.GOV.CO TELEFONO  7314912</t>
  </si>
  <si>
    <t xml:space="preserve">90101501 90101700 90101802 80141607 90101603 90101604 90111601 90101601 90111601
</t>
  </si>
  <si>
    <t>LUCAS TEODORO ORTIZ SILVA -  Director Administrativo y Financiero AVANTE SETP DIRECTORADMIN@AVANTE.GOV.CO TELEFONO  7314919</t>
  </si>
  <si>
    <t>86141702 14111828 1412190114121902 14121903 55121901 55121902 55121903 55121904 55121905 55121906 55121907 55121908 80111602 80141603 80141602 80141603 80141604 80141605 80141606 80141607   80141614  82121506 82121504</t>
  </si>
  <si>
    <t>Licitación Pública</t>
  </si>
  <si>
    <t>LUCAS TEODORO ORTIZ SILVA -  Director Administrativo y Financiero AVANTE SETP DIRECTORADMIN@AVANTE.GOV.CO TELEFONO  7314922</t>
  </si>
  <si>
    <t>72101510 72121103 72151302 72151501 72151511 72151906 72152001 72152005 72152504 72152506 72152605 72153605 72153608</t>
  </si>
  <si>
    <t>2 meses</t>
  </si>
  <si>
    <t xml:space="preserve">43211508  42211507  43212102  81111812 43211502  43212105  43211711  43201827 
</t>
  </si>
  <si>
    <t>LUCAS TEODORO ORTIZ SILVA -  Director Administrativo y Financiero AVANTE SETP DIRECTORADMIN@AVANTE.GOV.CO TELEFONO  7314918</t>
  </si>
  <si>
    <t>93151605  93151606 93151607 93151506 93151501</t>
  </si>
  <si>
    <t>RODRIGO YEPES SEVILLA
GERENTE AVANTE SETP
comunicaciones@avante.gov.co</t>
  </si>
  <si>
    <t xml:space="preserve">81112100 81112101
</t>
  </si>
  <si>
    <t xml:space="preserve">12 meses </t>
  </si>
  <si>
    <t>LUCAS TEODORO ORTIZ SILVA -  Director Administrativo y Financiero AVANTE SETP DIRECTORADMIN@AVANTE.GOV.CO TELEFONO  7314929</t>
  </si>
  <si>
    <t xml:space="preserve">NO </t>
  </si>
  <si>
    <t>81112209 81112210 81112222</t>
  </si>
  <si>
    <t>LPN</t>
  </si>
  <si>
    <t>SI</t>
  </si>
  <si>
    <t>PENDIENTE</t>
  </si>
  <si>
    <t>CMA</t>
  </si>
  <si>
    <t>39121801 72103302</t>
  </si>
  <si>
    <t>4 MESES</t>
  </si>
  <si>
    <t>Contratacion directa</t>
  </si>
  <si>
    <t>Pendiente</t>
  </si>
  <si>
    <t xml:space="preserve">84131500 44111515 </t>
  </si>
  <si>
    <t xml:space="preserve">60101310 44121619 14111507 14111507 44103103 44103103 44103105 44103105 44121622 14111509 44101601 43202001 43201811 31201512 44121701 44122104 31162600 44121708 14111509 14111509 14111509 14111509 44121701 44121618 44101602 44111905 44111907 44121611 44121615 44101807
</t>
  </si>
  <si>
    <t>93151500
93151600 93151605 93151606 93151610</t>
  </si>
  <si>
    <t>43231508
81111504 81111812 81112205 81112205 81112213</t>
  </si>
  <si>
    <t>46181802 46181901 46182001 46182006 46191502 46191601  42211509 31201516</t>
  </si>
  <si>
    <t>44102109 56101715 14111813 80101507 81111812 81112205</t>
  </si>
  <si>
    <t>Municipal</t>
  </si>
  <si>
    <t>BID</t>
  </si>
  <si>
    <t>Minima cuantia</t>
  </si>
  <si>
    <t>Selección abreviada</t>
  </si>
  <si>
    <t>Licitacion publica</t>
  </si>
  <si>
    <t>9 meses</t>
  </si>
  <si>
    <t>11 meses y 6 dias</t>
  </si>
  <si>
    <t>10 dias</t>
  </si>
  <si>
    <t>5 dias</t>
  </si>
  <si>
    <t xml:space="preserve">7 meses </t>
  </si>
  <si>
    <t xml:space="preserve">9 meses </t>
  </si>
  <si>
    <t>No aplica</t>
  </si>
  <si>
    <t>81112100 81112101</t>
  </si>
  <si>
    <t>Contratar operador logístico que preste los servicios para la realización de eventos con ayudas audiovisuales y suministro de alimentos conforme a las especificaciones técnicas exigidas</t>
  </si>
  <si>
    <t>Contratar el programa de seguros que garantice la adecuada protección de las personas, bienes e intereses patrimoniales y extrapatrimoniales por los cuales es legalmente responsable la unidad administrativa especial del sistema estratégico de transporte público de Pasto – UAE SETP avante.</t>
  </si>
  <si>
    <t>Contratar el suministro de elementos e insumos de papelería, útiles y accesorios de oficina para la unidad administrativa especial del sistema estratégico de transporte publico UAE SETP AVANTE</t>
  </si>
  <si>
    <t>Contratar un operador de medios para ejecutar el plan de comunicaciones que lidera el área de comunicaciones de la UAE SETP de Pasto AVANTE, en cumplimiento de sus funciones.</t>
  </si>
  <si>
    <t>Encargo fiduciario para la administración, inversión y pagos de los recursos del Sistema Estratégico De Transporte Público de Pasto, con aportes de cofinanciación de la nación y del municipio de Pasto, así como de los recursos provenientes de desembolsos por operaciones de crédito público garantizados con los mencionados aportes, para la financiación de los componentes del Sistema Estratégico De Transporte Público de la ciudad de Pasto.</t>
  </si>
  <si>
    <t>Contratar el servicio integral de aseo y cafetería con los respectivos insumos, para las instalaciones de la Unidad Administrativa Especial Del Sistema Estratégico De Trasporte Público UAE SETP de la ciudad de Pasto</t>
  </si>
  <si>
    <t>El (la) contratista prestará sus servicios profesionales para el mantenimiento y soporte del sistema de gestión documental ORFEO y el portal de cuentas de cobro KALLIOPE de la Unidad Administrativa Especial del Sistema Estratégico De Transporte Público de La Ciudad de Pasto - UAE SETP Avante</t>
  </si>
  <si>
    <t>Servicio de internet donde opera la UAE SETP Avante</t>
  </si>
  <si>
    <t>Contratar el alojamiento y gestión de dominio de un hosting para el almacenamiento de la página web, de la Unidad Administrativa Especial del Sistema Estratégico De Transporte Público de Pasto – UAE SETP Avante</t>
  </si>
  <si>
    <t>Contratar a título de arrendamiento el inmueble ubicado en Cujacal, descrito en la escritura pública N°. 2365 de la notaria sesenta y cuatro del círculo de Bogotá, con matrícula inmobiliaria N°. 240-58010, y cédula catastral N°. 000200020040000, de propiedad de la sociedad radio cadena nacional s.a. Para el uso y goce de un espacio en el cuarto de equipos para albergar los bastidores y equipos de radiocomunicación de la unidad administrativa especial del sistema estratégico de transporte público de la ciudad de Pasto (UAE AVANTE SETP), además un espacio en la torre o mástil para ubicar la antena de radiocomunicaciones</t>
  </si>
  <si>
    <t>Contratar el suministro de los servicios de internet para brindar comunicación y enlaces de red a los anillos de fibra óptica del sistema semafórico de la ciudad de Pasto SETP</t>
  </si>
  <si>
    <t>Contratar a título de arrendamiento el inmueble ubicado en el corregimiento de Catambuco, vereda Guadalupe en el lote de santa lucia, cerro Cresta de Gallo, descrito en la escritura pública N°. 2605 de 2011 de la notaria segunda del círculo de Pasto, con matrícula inmobiliaria N°. 240-80144 de la oficina de registro de instrumentos públicos de Pasto, y cédula catastral N°. 000100060126000, de propiedad de la señora Adriana Domitila Rojas rosero, para el uso y goce de un espacio en el  lote de terreno, en él se encuentra una caseta que alberga la planta de respaldo de energía, además un espacio en la torre o mástil para ubicar la antena  de radiocomunicaciones, y una habitación de la casa familiar ahí ubicada para albergar los bastidores y equipos de radiocomunicación de la unidad administrativa especial del sistema estratégico de transporte público de la ciudad de Pasto  (UAE AVANTE SETP).</t>
  </si>
  <si>
    <t>9 MESES</t>
  </si>
  <si>
    <t>12 MESES</t>
  </si>
  <si>
    <t>2 MESES</t>
  </si>
  <si>
    <t>CONSTRUCCION DEL CORREDOR VIAL Y ADECUACION DE ESPACIO PUBLICO DE LA CALLE 17 FASE II ENTRE CARRERAS 22 Y 25 PARA LA IMPLEMENTACION DEL SETP DE LA CIUDAD DE PASTO</t>
  </si>
  <si>
    <t>MUNICIPAL</t>
  </si>
  <si>
    <t>INTERVENTORIA TECNICA, JURIDICA, AMBIENTAL, SOCIAL Y SST PARA CONSTRUCCION DEL CORREDOR VIAL Y ADECUACION DE ESPACIO PUBLICO DE LA CALLE 17 FASE II ENTRE CARRERAS 22 Y 25 PARA LA IMPLEMENTACION DEL SETP DE LA CIUDAD DE PASTO</t>
  </si>
  <si>
    <t>5 MESES</t>
  </si>
  <si>
    <t>CONSTRUCCION DEL CORREDOR VIAL Y ADECUACION DE ESPACIO PUBLICO DE LA CALLE 16 ENTRE CARRERAS 27 Y 30 PARA LA IMPLEMENTACION DEL SETP DE LA CIUDAD DE PASTO</t>
  </si>
  <si>
    <t>INTERVENTORIA TECNICA, JURIDICA, AMBIENTAL, SOCIAL Y SST PARA CONSTRUCCION DEL CORREDOR VIAL Y ADECUACION DE ESPACIO PUBLICO DE LA CALLE 16 ENTRE CARRERAS 27 Y 30 PARA LA IMPLEMENTACION DEL SETP DE LA CIUDAD DE PASTO</t>
  </si>
  <si>
    <t>6MESES</t>
  </si>
  <si>
    <t>CONSTRUCCION INTERSECCION CALLE 12 CON CARRERA 4 (GLORIETA CHAPAL)</t>
  </si>
  <si>
    <t>6 MESES</t>
  </si>
  <si>
    <t>INTERVENOTRIA A LA CONSTRUCCION INTERSECCION CALLE 12 CON CARRERA 4 (GLORIETA CHAPAL)</t>
  </si>
  <si>
    <t>7 MESES</t>
  </si>
  <si>
    <t>MEJORAMIENTO DE LA RED VIAL CEMENTERIO Y JAMONDINO</t>
  </si>
  <si>
    <t>10 MESES</t>
  </si>
  <si>
    <t>DEPARTAMENTAL</t>
  </si>
  <si>
    <t>INTERVENTORIA INTEGRAL AL MEJORAMIENTO DE LA RED VIAL CEMENTERIO Y JAMONDINO</t>
  </si>
  <si>
    <t>11 MESES</t>
  </si>
  <si>
    <t>CONSTRUCCION PATIO BRICEÑO</t>
  </si>
  <si>
    <t>INTERVENTORIA PATIO BRICEÑO</t>
  </si>
  <si>
    <t>8 MESES</t>
  </si>
  <si>
    <t>3 MESES</t>
  </si>
  <si>
    <t xml:space="preserve">12 Meses </t>
  </si>
  <si>
    <t>Subasta Inversa y Selección abreviada</t>
  </si>
  <si>
    <t>Servicios de internet dedicado de 10 Mbps durante 12 meses, del centro de gestión y movilidad de la UAE AVANTE SETP para el sistema de gestión y control de flota del SETP de Pasto</t>
  </si>
  <si>
    <t xml:space="preserve">Suministo del Sistema de Recaudo Centralizado - SRC  inlcuye Interventoria para la implementacion y puesta en marcha del Sistema </t>
  </si>
  <si>
    <t>Contratar la elaboració t suministro de 1000 cajas con logos e instructivos generales  y 2000 carpetas con la imagen institucional de Avante y las normas generales del archivo nacional.</t>
  </si>
  <si>
    <t>Contratar el suministro de equipos de cómputo, software, hardware, impresoras, periféricos y demás elementos necesarios para el normal desarrollo de las actividades  administrativas propias de la ejecución de diferentes proyectos del Sistema Estratégico de Transporte Público UAE SETP.</t>
  </si>
  <si>
    <t>Contratar la prestación de servicios para el  soporte de los módulos del software financiero que operan en la UAE SETP AVANTE</t>
  </si>
  <si>
    <t>Contratar a todo costo las reparaciones y adecuaciones locativos de oficinas, ventanales, luminarias, paneles, divisiones, cielorrasos, pintura, mobiliario y demás que se requieran para el normal, optimo y seguro desempeño de las actividades laborales de todas las personas que trabajan y visitan las instalaciones de la UAE SETP AVANTE de Pasto</t>
  </si>
  <si>
    <t>Auditoría externa de los estados financieros de propósito especial de los préstamos que financian los programas de Sistemas Estratégicos de Transporte Público (SETPS), ejecutados por el ministerio de transporte y entes gestores a nivel nacional, financiados con recursos de los créditos bid 2575/oc-co, 2576/tc-co y recursos de contrapartida de la vigencia 2021</t>
  </si>
  <si>
    <t>Contratar la consultoria de intermediacion y asesoria integral en la elaboracion  de los estudios previos, contratación, administracion , ejecucion y acompañamiento del programa de seguros de la UAE SETP de Pasto</t>
  </si>
  <si>
    <t>Contratar el suministro, recarga y remanufactura de tóners para impresora, así como el mantenimiento preventivo y correctivo a todo costo de los equipos de impresión que coadyuvan la gestión administrativa de la unidad administrativa especial del sistema estratégico de transporte público de pasajeros de Pasto UAE SETP avnte</t>
  </si>
  <si>
    <t>Contratar el suministro de elementos de seguridad industrial para cumplir con la guía técnica colombiana 45 y elementos de protección  y señalización</t>
  </si>
  <si>
    <r>
      <rPr>
        <b/>
        <sz val="11"/>
        <color indexed="8"/>
        <rFont val="Calibri"/>
        <family val="2"/>
      </rPr>
      <t xml:space="preserve">MISIÓN
</t>
    </r>
    <r>
      <rPr>
        <sz val="11"/>
        <color indexed="8"/>
        <rFont val="Calibri"/>
        <family val="2"/>
      </rPr>
      <t xml:space="preserve">AVANTE SETP, es una organización descentralizada del orden Municipal, que tiene por objetivo planear, coordinar, gestionar, desarrollar e implementar el Sistema Estratégico de transporte público de pasajeros para la ciudad de Pasto, contribuyendo con la construcción de una ciudad moderna, amable y al mejoramiento de la calidad de vida de sus habitantes. 
</t>
    </r>
    <r>
      <rPr>
        <b/>
        <sz val="11"/>
        <color indexed="8"/>
        <rFont val="Calibri"/>
        <family val="2"/>
      </rPr>
      <t xml:space="preserve">VISION
</t>
    </r>
    <r>
      <rPr>
        <sz val="11"/>
        <color indexed="8"/>
        <rFont val="Calibri"/>
        <family val="2"/>
      </rPr>
      <t>En el año 2021 ser líderes y modelo de eficiencia en el desarrollo e implementación del SISTEMA ESTRATÉGICO DE TRANSPORTE PÚBLICO, dentro de la estrategia CIUDADES AMABLES, a través de un manejo eficiente de los recursos asignados para desarrollar todos los componentes contemplados en el proyecto.</t>
    </r>
    <r>
      <rPr>
        <b/>
        <sz val="11"/>
        <color indexed="8"/>
        <rFont val="Calibri"/>
        <family val="2"/>
      </rPr>
      <t xml:space="preserve">
</t>
    </r>
    <r>
      <rPr>
        <sz val="11"/>
        <color indexed="8"/>
        <rFont val="Calibri"/>
        <family val="2"/>
      </rPr>
      <t xml:space="preserve">
</t>
    </r>
  </si>
  <si>
    <t>6 meses</t>
  </si>
  <si>
    <t>Contratación de servicio de vigilancia</t>
  </si>
  <si>
    <t>EL (LA) CONTRATISTA PRESTARÁ SUS SERVICIOS PROFESIONALES COMO ABOGADO(A) ESPECIALIZADO(A) PARA DESARROLLAR ACTIVIDADES DE APOYO JURIDICO EN LA GESTION DE PROCESOS CONTRACTUALES Y OTRAS ACTIVIDADES QUE SE REQUIERAN PARA LA IMPLEMENTACIÓN Y PUESTA EN MARCHA DEL SISTEMA ESTRATÉGICO DE TRANSPORTE PÚBLICO-SETP DE LA CIUDAD DE PASTO, ASÍ COMO LA PRESTACIÓN DE SERVICIOS DE ASESORÍA JURÍDICA PARA ATENDER REQUERIMIENTOS DE LAS DIFERENTES DEPENDENCIAS DE LA ENTIDAD</t>
  </si>
  <si>
    <t>CONTRATACION_DIRECTA</t>
  </si>
  <si>
    <t>Recursos Propios (Alcaldías, Gobernaciones y Resguardos Indígenas)</t>
  </si>
  <si>
    <t>No</t>
  </si>
  <si>
    <t>EL (LA) CONTRATISTA PRESTARÁ SUS SERVICIOS PROFESIONALES EN MATERIA CONTABLE Y PRESUPUESTAL EN EL ÁREA ADMINISTRATIVA Y FINANCIERA DE LA UNIDAD ADMINISTRATIVA ESPECIAL DEL SISTEMA ESTRATÉGICO DE TRANSPORTE PÚBLICO DE PASTO – UAE SETP AVANTE</t>
  </si>
  <si>
    <t>EL (LA) CONTRATISTA PRESTARÁ SUS SERVICIOS PROFESIONALES COMO ABOGADO(A) ESPECIALIZADO(A) PARA APOYAR LA GESTIÓN DE LOS PROCESOS CONTRACTUALES, JUDICIALES Y ADMINISTRATIVOS QUE DESARROLLE O EN LOS QUE SEA PARTE LA UNIDAD ADMINISTRATIVA ESPECIAL DEL SISTEMA ESTRATÉGICO DE TRANSPORTE PÚBLICO – UAE SETP AVANTE DE LA CIUDAD DE PASTO, ASÍ COMO DE LA PRESTACIÓN DE SERVICIOS DE ASESORÍA JURÍDICA PARA LAS DIFERENTES DEPENDENCIAS DE LA ENTIDAD.</t>
  </si>
  <si>
    <t>EL (LA) CONTRATISTA PRESTARÁ SUS SERVICIOS PROFESIONALES ESPECIALIZADOS COMO ABOGADO(A) ASESOR(A) DEL DESPACHO DE LA GERENCIA GENERAL Y COORDINADOR DEL ÁREA JURÍDICA DE LA UNIDAD ADMINISTRATIVA ESPECIAL DEL SISTEMA ESTRATÉGICO DE TRANSPORTE PÚBLICO DE LA CIUDAD DE PASTO – UAE SETP AVANTE.</t>
  </si>
  <si>
    <t>EL (LA) CONTRATISTA PRESTARÁ SUS SERVICIOS PROFESIONALES PARA REALIZAR LOS TRÁMITES DE PAGOS EN GENERAL DE LAS ACTIVIDADES FINANCIERAS Y PRESUPUESTALES EJECUTADAS POR LA UNIDAD ADMINISTRATIVA ESPECIAL DEL SISTEMA ESTRATÉGICO DE TRANSPORTE PÚBLICO DE PASTO – UAE SETP AVANTE.</t>
  </si>
  <si>
    <t>EL (LA) CONTRATISTA PRESTARÁ SUS SERVICIOS DE APOYO A LA GESTIÓN PARA EL CUMPLIMIENTO DE LABORES DE ASISTENCIA TÉCNICA Y OPERATIVA DENTRO DEL SISTEMA SEMAFÓRICO EN LA UNIDAD ADMINISTRATIVA ESPECIAL DEL SISTEMA ESTRATÉGICO DE TRANSPORTE PÚBLICO EN LA CIUDAD DE PASTO.</t>
  </si>
  <si>
    <t>EL (LA) CONTRATISTA PRESTARÁ SUS SERVICIOS DE APOYO A LA GESTIÓN OPERATIVA DEL SISTEMA SEMAFÓRICO EN LA UNIDAD ADMINISTRATIVA ESPECIAL DEL SISTEMA ESTRATÉGICO DE TRANSPORTE PÚBLICO EN LA CIUDAD DE PASTO.</t>
  </si>
  <si>
    <t>EL (LA) CONTRATISTA PRESTARÁ SUS SERVICIOS DE APOYO TECNICA EN LA UAE SETP AVANTE PARA EL CUMPLIMIENTO DE ACTIVIDADES DE ACOMPAÑAMIENTO PREVENTIVOS Y CORRECTIVOS EN LOS EQUIPOS DEL SISTEMA DE GESTION DE CONTROL DE FLOTA DEL SISTEMA ESTRATEGICO DE TRANSPORTE PUBLICO EN LA CIUDAD DE PASTO.</t>
  </si>
  <si>
    <t>EL (LA) CONTRATISTA PRESTARÁ SUS SERVICIOS PROFESIONALES ESPECIALIZADS PARA DESARROLLAR ACTIVIDADES DE COORDINACIÓN EN EL ÁREA DE INFRAESTRUCTURA DE LA UNIDAD ADMINISTRATIVA ESPECIAL DEL SISTEMA ESTRATÉGICO DE TRANSPORTE PÚBLICO – UAE SETP AVANTE DE LA CIUDAD DE PASTO</t>
  </si>
  <si>
    <t>EL (LA) CONTRATISTA PRESTARÁ SUS SERVICIOS DE APOYO A LA GESTIÓN OPERATIVA PARA REALIZAR ACTIVIDADES DE ARCHIVO DOCUMENTAL DEL SISTEMA ESTRATÉGICO DE TRANSPORTE PÚBLICO – UAE SETP AVANTE PARA LA CIUDAD DE PASTO.</t>
  </si>
  <si>
    <t>EL (LA) CONTRATISTA PRESTARÁ SUS SERVICIOS PROFESIONALES COMO ABOGADO(A) PARA APOYAR LA GESTION DE LOS PROCESOS CONTRACTUALES QUE DESARRROLLE LA UNIDAD ADMINISTRATIVA ESPECIAL DEL SISTEMA ESTRATÉGICO DE TRANSPORTE PÚBLICO – UAE SETP DE LA CIUDAD DE PASTO, Y OTRAS ACTIVIDADES DEL AREA JURIDICA DE LA ENTIDAD</t>
  </si>
  <si>
    <t>EL (LA) CONTRATISTA PRESTARÁ SUS SERVICIOS DE APOYO EN LA GESTIÓN DEL TRÁMITE DOCUMENTAL Y EN LAS DEMÁS ACTIVIDADES OPERATIVAS ENCOMENDADAS DENTRO DEL SISTEMA ESTRATÉGICO DE TRANSPORTE PÚBLICO – UAE SETP PARA LA CIUDAD DE PASTO</t>
  </si>
  <si>
    <t xml:space="preserve">EL (LA) CONTRATISTA PRESTARAR SUS SERVICIOS PROFESIONALES DE INGENIERÍA CIVIL ESPECIALIZADOS PARA EL APOYO EN LA SUPERVISIÓN DE OBRAS CIVILES DE INFRAESTRUCTURA COMPLEMENTARIA DEL SISTEMA ESTRATÉGICO DE TRANSPORTE PUBLICO DE LA CIUDAD DE PASTO AVANTE SETP. </t>
  </si>
  <si>
    <t>EL (LA) CONTRATISTA PRESTARÁ SUS SERVICIOS PROFESIONALES COMO ABOGADO(A) ESPECIALIZADO(A) PARA ASESORAR LOS PLANES Y ESTRATEGIAS QUE SE REQUIERAN PARA LA IMPLEMENTACIÓN Y PUESTA EN SERVICIO DEL SISTEMA ESTRATÉGICO DE TRANSPORTE PÚBLICO UAE-SETP DE LA CIUDAD DE PASTO, ASÍ COMO DE LA PRESTACIÓN DE SERVICIOS DE ASESORÍA JURÍDICA PARA ATENDER REQUERIMIENTOS DE LAS DIFERENTES DEPENDENCIAS DE LA ENTIDAD.</t>
  </si>
  <si>
    <t>EL (LA) CONTRATISTA PRESTARÁ SUS SERVICIOS PROFESIONALES APOYANDO LAS ACTIVIDADES DE GESTION Y ORGANIZACIÓN DE LA UNIDAD ADMINISTRATIVA ESPECIAL DEL SISTEMA ESTRATÉGICO DEL TRANSPORTE PÚBICO DE PASTO – UAE SETP AVANTE QUE SE REQUIERAN POR PARTE DE LA GERENCIA GENERAL Y/O DIRECCION ADMINISTRATIVA DE LA ENTIDAD.</t>
  </si>
  <si>
    <t>EL (LA) CONTRATISTA PRESTARÁ SUS SERVICIOS PROFESIONALES COMO ABOGADO(A) ESPECIALIZADO(A) PARA REALIZAR ACTIVIDADES RELACIONADAS CON LA GESTION DE PROCESOS CONTRACTUALES EN SUS ETAPAS PRECONTRACTUAL, CONTRACTUAL Y POSTCONTRACTUAL, Y PROCESOS ADMINISTRATIVOS Y JUDICIALES QUE DESARROLLE LA UNIDAD ADMINISTRATIVA ESPECIAL DEL SISTEMA ESTRATÉGICO DE TRANSPORTE PÚBLICO – UAE SETP DE LA CIUDAD DE PASTO DE CONFORMIDAD CON LA NORMATIVIDAD VIGENTE, ASÍ COMO DE LA PRESTACIÓN DE SERVICIOS DE ASESORÍA JURÍDICA PARA LAS DIFERENTES DEPENDENCIAS DE LA ENTIDAD</t>
  </si>
  <si>
    <t>EL (LA) CONTRATISTA PRESTARÁ SUS SERVICIOS PROFESIONALES PARA EL MANTENIMIENTO PREVENTIVO Y CORRECTIVO DE LOS EQUIPOS DE CÓMPUTO Y REDES DE DATOS DE LA UNIDAD ADMINISTRATIVA ESPECIAL DEL SISTEMA ESTRATÉGICO DE TRANSPORTE PÚBLICO DE LA CIUDAD DE PASTO – UAE SETP AVANTE</t>
  </si>
  <si>
    <t>EL (LA) CONTRATISTA PRESTARÁ SUS SERVICIOS DE APOYO A LA GESTIÓN COMO ASISTENTE CONTABLE DE LOS MOVIMIENTOS Y TRANSACCIONES FINANCIERAS DESARROLLADAS EN LA UNIDAD ADMINISTRATIVA ESPECIAL DEL SISTEMA ESTRATÉGICO DE TRANSPORTE PÚBLICO DE LA CIUDAD DE PASTO – UAE SETP AVANTE.</t>
  </si>
  <si>
    <t>EL (LA) CONTRATISTA PRESTARÁ SUS SERVICIOS PROFESIONALES ESPECIALIZADOS(A) PARA ASESORAR INTEGRALMENTE LOS PROCESOS, PLANES, ACTIVIDADES Y ESTRATEGIAS QUE SE REQUIERAN PARA LA RESTRUCTURACIÓN E IMPLEMENTACIÓN DEL SISTEMA ESTRATÉGICO DE TRANSPORTE PÚBLICO UAE-SETP DE LA CIUDAD DE PASTO.</t>
  </si>
  <si>
    <t>El (LA) CONTRATISTA PRESTARÁ SUS SERVICIOS PROFESIONALES ESPECIALIZADOS COMO INGENIERO(A) CIVIL PARA DESARROLLAR ACTIVIDADES DE ASESORIA A LA GERENCIA GENERAL EN LA ESTRUCTURACION DE LOS PROYECTOS DE INFRAESTRUCTURA VIAL, ADECUACIÓN DE ESPACIO PÚBLICO Y OBRAS COMPLEMENTARIAS DEL SISTEMA ESTRATÉGICO DE TRANSPORTE PÚBLICO – UAE SETP AVANTE EN LA CIUDAD DE PASTO</t>
  </si>
  <si>
    <t>EL (LA) CONTRATISTA PRESTARÁ SUS SERVICIOS PROFESIONALES PARA DESARROLLAR ACTIVIDADES EN EL AREA DE OPERACIONES DE LA UNIDAD ADMINISTRATIVA ESPECIAL DEL SISTEMA ESTRATÉGICO DE TRANSPORTE PÚBLICO – UAE SETP AVANTE DE LA CIUDAD DE PASTO</t>
  </si>
  <si>
    <t>EL (LA) CONTRATISTA PRESTARÁ SUS SERVICIOS PROFESIONALES DE INGENIERÍA CIVIL PARA EL APOYO EN LA SUPERVISIÓN DE OBRAS Y EN LA CONSOLIDACIÓN TÉCNICA DE PROYECTOS DEL SISTEMA ESTRATÉGICO DE TRANSPORTE PUBLICO DE LA CIUDAD DE PASTO AVANTE SETP</t>
  </si>
  <si>
    <t>EL (LA) CONTRATISTA PRESTARÁ SUS SERVICIOS PROFESIONALES ESPECIALIZADOS DE INGENIERÍA CIVIL PARA EL APOYO EN LA SUPERVISIÓN DE OBRAS DE INFRAESTRUCTURA VIAL Y DE ESPACIO PÚBLICO DEL SISTEMA ESTRATÉGICO DE TRANSPORTE PUBLICO DE LA CIUDAD DE PASTO-SETP.</t>
  </si>
  <si>
    <t>EL (LA) CONTRATISTA PRESTARÁ SUS SERVICIOS PROFESIONALES PARA LA REALIZACIÓN DE ACTIVIDADES DE ADMINISTRACIÓN DE LOS DIFERENTES RECURSOS FÍSICOS DE LA UAE SETP DE LA CIUDAD DE PASTO, EN CUMPLIMIENTO DE LOS PROCESOS DEL ÁREA DE ALMACÉN, ASÍ COMO DEL APOYO A LA DIRECCIÓN ADMINISTRATIVA Y FINANCIERA EN LOS DIFERENTES PROCESOS DE SU COMPETENCIA.</t>
  </si>
  <si>
    <t>EL (LA) CONTRATISTA PRESTARÁ SUS SERVICIOS PROFESIONALES ESPECIALIZADOS PARA IMPLEMENTAR, ADMINISTRAR, COORDINAR Y EJECUTAR DE FORMA INTEGRAL LAS ACTIVIDADES DEL SISTEMA DE GESTIÓN DE SEGURIDAD Y SALUD EN EL TRABAJO DE LA UNIDAD ADMINISTRATIVA ESPECIAL DEL SISTEMA ESTRATÉGICO DE TRANSPORTE PÚBLICO – UAE SETP AVANTE DE LA CIUDAD DE PASTO.</t>
  </si>
  <si>
    <t>EL (LA) CONTRATISTA PRESTARÁ SUS SERVICIOS DE APOYO A LA GESTION EN LA CONFIGURACION, SOPORTE Y ACTUALIZACIÓN DE LAS PLATAFORMAS SECOP I Y II Y EN EL SISTEMA INTEGRAL DE AUDITORIA-SIA OBSERVA, PARA EL CORRECTO Y EFICIENTE FUNCIONAMIENTO DE LA UNIDAD ADMINISTRATIVA ESPECIAL DEL SISTEMA ESTRATÉGICO DE TRANSPORTE PÚBLICO DE LA CIUDAD DE PASTO – UAE SETP AVANTE</t>
  </si>
  <si>
    <t>EL (LA) CONTRATISTA PRESTARÁ SUS SERVICIOS PROFESIONALES COMO CONTADOR(A) PÚBLICO(A) PARA LA ASISTENCIA TÉCNICA Y REFRENDACIÓN CONTABLE DE LOS MOVIMIENTOS Y TRANSACCIONES FINANCIERAS DESARROLLADAS EN LA UNIDAD ADMINISTRATIVA ESPECIAL DEL SISTEMA ESTRATÉGICO DE TRANSPORTE PÚBLICO – UAE SETP AVANTE</t>
  </si>
  <si>
    <t>EL (LA) CONTRATISTA PRESTARÁ SUS SERVICIOS PROFESIONALES COMO COMUNICADOR SOCIAL PERIODISTA PARA DESARROLLAR ACTIVIDADES DE COORDINACIÓN DEL ÁREA DE COMUNICACIONES Y RELACIONES PÚBLICAS DE LA UNIDAD ADMINISTRATIVA ESPECIAL DEL SISTEMA ESTRATÉGICO DE TRANSPORTE PÚBLICO – UAE SETP AVANTE DE LA CIUDAD DE PASTO.</t>
  </si>
  <si>
    <t>EL (LA) CONTRATISTA PRESTARÁ SUS SERVICIOS PROFESIONALES COMO TRABAJADORA SOCIAL DESARROLLANDO ACTIVIDADES DE APOYO EN LAS ÁREAS DE INFRAESTRUCTURA Y GESTIÓN PREDIAL PARA LA IMPLEMENTACIÓN Y PUESTA EN MARCHA DEL SISTEMA ESTRATÉGICO DE TRANSPORTE PÚBLICO-SETP DE LA CIUDAD DE PASTO.</t>
  </si>
  <si>
    <t>EL (LA) CONTRATISTA PRESTARÁ SUS SERVICIOS PROFESIONALES COMO ABOGADA ESPECIALIZADA PARA DESARROLLAR ACTIVIDADES DE COORDINACIÓN Y DE APOYO JURÍDICO, PARA LA ADQUISICIÓN DE LOS BIENES DECLARADOS DE UTILIDAD PÚBLICA QUE SE REQUIEREN PARA LA EJECUCIÓN DEL SISTEMA ESTRATÉGICO DE TRANSPORTE PÚBLICO – UAE SETP AVANTE EN LA CIUDAD DE PASTO, ASÍ COMO DE LA PRESTACIÓN DE SERVICIOS DE ASESORÍA JURÍDICA PARA LAS DIFERENTES DEPENDENCIAS DE LA ENTIDAD</t>
  </si>
  <si>
    <t>EL (LA) CONTRATISTA PRESTARA SUS SERVICIOS DE APOYO A LA GESTION PARA REALIZAR ACTIVIDADES DE PLANIFICACIÓN, ADMINISTRACIÓN Y SEGUIMIENTO DE LA GESTION DOCUMENTAL Y ALMACENAMIENTO DE LA INFORMACIÓN GENERADA EN LA UAE SETP AVANTE DE LA CIUDAD DE PASTO.</t>
  </si>
  <si>
    <t>EL(LA) CONTRATISTA PRESTARÁ SUS SERVICIOS DE APOYO A LA GESTIÓN PARA LA RECEPCIÓN Y CONTROL DE DOCUMENTACIÓN GENERAL DEL SISTEMA ESTRATÉGICO DE TRANSPORTE PÚBLICO DE LA CIUDAD DE PASTO (N) – LA UAE SETP AVANTE</t>
  </si>
  <si>
    <t>EL (LA) CONTRATISTA PRESTARÁ SUS SERVICIOS PROFESIONALES ESPECIALIZADOS PARA DESARROLLAR ACTIVIDADES DE APOYO EN LA PLANIFICACIÓN, REVISIÓN Y CONSOLIDACIÓN DE PROYECTOS EN EJECUCIÓN DEL SISTEMA ESTRATÉGICO DE TRANSPORTE PÚBLICO SETP DE LA CIUDAD DE PASTO.</t>
  </si>
  <si>
    <t>EL (LA) CONTRATISTA PRESTARÁ SUS SERVICIOS PROFESIONALES COMO ARQUITECTO ESPECIALIZADO EN EL APOYO EN LA SUPERVISIÓN DE OBRAS DE INFRAESTRUCTURA COMPLEMENTARIA PARA LA OPERACIÓN DEL SISTEMA ESTRATÉGICO DE TRANSPORTE PUBLICO DE LA CIUDAD DE PASTO AVANTE SETP.</t>
  </si>
  <si>
    <t>El (LA) CONTRATISTA PRESTARÁ SUS SERVICIOS DE APOYO A LA GESTIÓN PARA REALIZAR ACTIVIDADES DE PLANIFICACIÓN, REVISIÓN, SEGUIMIENTO DE LA GESTION DOCUMENTAL DE LOS PROYECTOS EJECUTADOS Y EN EJECUCIÓN QUE DESARROLLAN LAS DISTINTAS ÁREAS DE LA UAE SETP DE LA CIUDAD DE PASTO.</t>
  </si>
  <si>
    <t>EL (LA) CONTRATISTA PRESTARÁ SUS SERVICIOS PROFESIONALES DE INGENIERÍA CIVIL PARA DESARROLLAR LA ACTUALIZACIÓN Y CONSOLIDACIÓN TÉCNICA Y PRESUPUESTAL DE PROYECTOS DE INFRAESTRUCTURA VIAL, ADECUACIÓN DE ESPACIO PÚBLICO Y OBRAS COMPLEMENTARIAS DEL SISTEMA ESTRATÉGICO DE TRANSPORTE PUBLICO DE LA CIUDAD DE PASTO-SETP</t>
  </si>
  <si>
    <t>EL (LA) CONTRATISTA PRESTARÁ SUS SERVICIOS PROFESIONALES PARA ASESORAR, ACOMPAÑAR Y ARTICULAR PROCESOS ADMINISTRATIVOS Y FINANCIEROS QUE SE REQUIERAN PARA LA IMPLEMENTACIÓN DEL SISTEMA ESTRATÉGICO DE TRANSPORTE PÚBLICO-SETP DE LA CIUDAD DE PASTO</t>
  </si>
  <si>
    <t>EL (LA) CONTRATISTA PRESTARÁ SUS SERVICIOS PROFESIONALES COMO ADMINISTRADOR DE EMPRESAS ESPECIALIZADO (A) PARA DESARROLLAR ACTIVIDADES DE APOYO EN LA IMPLEMENTACIÓN DEL PROYECTO SISTEMA ESTRATÉGICO DE TRANSPORTE PÚBLICO SETP DE LA CIUDAD DE PASTO</t>
  </si>
  <si>
    <t>EL (LA) CONTRATISTA PRESTARÁ SUS SERVICIOS PROFESIONALES COMO MAESTRO EN ARTES VISUALES BRINDANDO APOYO AL ÁREA DE COMUNICACIONES DE LA UNIDAD ADMINISTRATIVA ESPECIAL DEL SISTEMA ESTRATÉGICO DE TRANSPORTE PÚBLICO – UAE SETP AVANTE EN LA CIUDAD DE PASTO</t>
  </si>
  <si>
    <t xml:space="preserve">EL (LA) CONTRATISTA PRESTARÁ SUS SERVICIOS PROFESIONALES EN INGENIERÍA CIVIL PARA DESARROLLAR ACTIVIDADES DE APOYO TÉCNICO CONSOLIDACIÓN Y SUPERVISIÓN DE PROYECTOS DE INFRAESTRUCTURA VIAL, ADECUACIÓN DE ESPACIO PÚBLICO Y OBRAS COMPLEMENTARIAS DEL SISTEMA ESTRATÉGICO DE TRANSPORTE PUBLICO DE LA CIUDAD DE PASTO SETP AVANTE. </t>
  </si>
  <si>
    <r>
      <t>EL (LA) CONTRATISTA PRESTARÁ SUS</t>
    </r>
    <r>
      <rPr>
        <sz val="12"/>
        <color indexed="8"/>
        <rFont val="Arial Narrow"/>
        <family val="2"/>
      </rPr>
      <t xml:space="preserve"> SERVICIOS DE APOYO A LA GESTIÓN PARA LA PREPRODUCCIÓN, PRODUCCIÓN Y POSTPRODUCCIÓN AUDIOVISUAL DE PRODUCTOS INFORMATIVOS, PROMOCIONALES, PUBLICITARIOS Y PEDAGÓGICOS; CREACIÓN DE UN BANCO VISUAL Y LA PRODUCCIÓN FOTOGRÁFICA INSTITUCIONAL PARA LA EJECUCIÓN DEL PLAN DE COMUNICACIONES, PLAN DE MERCADEO Y PROGRAMA DE CULTURA CIUDADANA PARA EL SISTEMA ESTRATÉGICO DE TRANSPORTE PÚBLICO DE LA CIUDAD DE PASTO.</t>
    </r>
  </si>
  <si>
    <t>CONTRATAR LA PRESTACIÓN DE SERVICIOS DE APOYO A LA GESTIÓN JURÍDICA DE LA UNIDAD ADMINISTRATIVA ESPECIAL DEL SISTEMA ESTRATÉGICO DE TRANSPORTE PUBLICO DE LA CIUDAD DE PASTO EN CONDICIÓN DE JUDICANTE</t>
  </si>
  <si>
    <t>CONTRATAR LA PRESTACIÓN DE SERVICIOS DE APOYO A LA GESTIÓN JURÍDICA DE LA UNIDAD ADMINISTRATIVA ESPECIAL DEL SISTEMA ESTRATÉGICO DE TRANSPORTE PÚBLICO DE LA CIUDAD DE PASTO EN CONDICIÓN DE JUDICANTE.</t>
  </si>
  <si>
    <t>EL (LA) CONTRATISTA PRESTARÁ SUS SERVICIOS PROFESIONALES PARA APOYAR LOS PROCESOS DE GESTIÓN INSTITUCIONAL, GESTIÓN DE CALIDAD, GESTIÓN FINANCIERA, PLANIFICACIÓN, ORGANIZACIÓN Y SEGUIMIENTO DE ACCIONES CORRECTIVAS Y DE MEJORA DE LA UNIDAD ADMINISTRATIVA ESPECIAL DEL SISTEMA ESTRATÉGICO DEL TRANSPORTE PÚBICO DE PASTO – UAE SETP AVANTE, ASÍ COMO SERVIR DE ENLACE CON LOS ENTES DE CONTROL, INSPECCIÓN O VIGILANCIA PARA LA ATENCIÓN DE AUDITORÍAS Y GESTIÓN DE INFORMACIÓN.</t>
  </si>
  <si>
    <t>EL (LA) CONTRATISTA PRESTARÁ SUS SERVICIOS PROFESIONALES EN ARQUITECTURA PARA BRINDAR APOYO AL ÁREA DE INFRAESTRUCTURA EN LA CONSOLIDACIÓN TÉCNICA DE LOS PROYECTOS DE INFRAESTRUCTURA VIAL, ADECUACIÓN DE ESPACIO PÚBLICO Y OBRAS CIVILES QUE GESTIONE LA UNIDAD ADMINISTRATIVA ESPECIAL DEL SISTEMA ESTRATÉGICO DE TRANSPORTE PÚBLICO – UAE SETP AVANTE EN LA CIUDAD DE PASTO</t>
  </si>
  <si>
    <t>EL (LA) CONTRATISTA PRESTARÁ SUS SERVICIOS PROFESIONALES COMO INGENIERO(A) AMBIENTAL ESPECIALIZADO EN SEGURIDAD Y SALUD EN EL TRABAJO PARA REALIZAR APOYO EN LA SUPERVISION DE LAS OBRAS DE INTERVENCIÓN VIAL, ESPACIO PUBLICO Y OBRAS COMPLEMENTARIAS DE LA UAE SETP AVANTE.</t>
  </si>
  <si>
    <t>EQUIPOS PARA ALBERGAR LOS BASTIDORES Y EQUIPOS DE RADIOCOMUNICACIÓN DE LA UNIDAD ADMINISTRATIVA ESPECIAL DEL SISTEMA ESTRATÉGICO DE TRANSPORTE PÚBLICO DE LA CIUDAD DE PASTO (UAE AVANTE SETP), ADEMÁS UN ESPACIO EN LA TORRE O MÁSTIL PARA UBICAR LA ANTENA DE RADIOCOMUNICACIONES.</t>
  </si>
  <si>
    <t>EL (LA) CONTRATISTA PRESTARÁ SUS SERVICIOS DE APOYO TECNICA EN LA UAE SETP AVANTE PARA EL CUMPLIMIENTO DE ACTIVIDADES ELECTRONICAS EN EL  SISTEMA DE GESTION DE CONTROL DE FLOTA DEL  SISTEMA ESTRATÉGICO DE TRANSPORTE PÚBLICO EN LA CIUDAD DE PASTO.</t>
  </si>
  <si>
    <t>EL (LA) CONTRATISTA PRESTARÁ SUS SERVICIOS DE APOYO A LA GESTIÓN EN LA OFICINA DE ARCHIVO DE LA UNIDAD ADMINISTRATIVA ESPECIAL DEL SISTEMA ESTRATÉGICO DE TRANSPORTE PÚBLICO – UAE SETP AVANTE PARA LA CIUDAD DE PASTO</t>
  </si>
  <si>
    <t>EL (LA) CONTRATISTA PRESTARÁ SUS SERVICIOS PROFESIONALES COMO ABOGADO(A) PARA BRINDAR APOYO JURIDICO EN LA GESTION DE PROCESOS JUDICIALES DE EXPROPIACIÓN Y ADMINISTRATIVOS QUE DESARROLLE LA UNIDAD ADMINISTRATIVA ESPECIAL DEL SISTEMA ESTRATÉGICO DE TRANSPORTE PÚBLICO – UAE SETP DE LA CIUDAD DE PASTO, ASÍ COMO ACTIVIDADES DEL AREA JURIDICA DE LA ENTIDAD</t>
  </si>
  <si>
    <t>EL (LA) CONTRATISTA PRESTARÁ PROFESIONALES COMO INGENIERO(A) AMBIENTAL PARA REALIZAR APOYO EN LA CONSOLIDACIÓN DEL COMPONENTE AMBIENTAL DE LOS PROYECTOS DE INFRAESTRUCTURA EN SUS ETAPAS DE APROBACIÓN, EJECUCION Y TERMINACION, ASI COMO APOYAR LA SUPERVISIÓN DE LAS OBRAS EN EJECUCIÓN DE LA UAE SETP AVANTE.</t>
  </si>
  <si>
    <t>EL (LA) CONTRATISTA PRESTARÁ SUS SERVICIOS PROFESIONALES COMO INGENIERO(A) AMBIENTAL PARA REALIZAR APOYO EN LA SUPERVISION DE LA OBRAS DE INTERVENCION VIAL, ESPACIO PUBLICO Y OBRAS COMPLEMENTARIAS DE LA UAE SETP AVANTE Y EN LA CONSOLIDACION TECNICA DE INFORMES AMBIENTALES DE CONTROL Y SEGUIMIENTO.</t>
  </si>
  <si>
    <t>EL (LA) CONTRATISTA PRESTARÁ SUS SERVICIOS PROFESIONALES DE ASESORÍA JURÍDICA, ASISTENCIA Y REPRESENTACIÓN LEGAL EN LOS ASUNTOS DERIVADOS DE LAS ACTIVIDADES PROPIAS DE LA UNIDAD ADMINISTRATIVA ESPECIAL DEL SISTEMA ESTRATÉGICO DE TRANSPORTE PÚBLICO DE PASTO – UAE SETP AVANTE</t>
  </si>
  <si>
    <t>EL (LA) CONTRATISTA PRESTARÁ SUS SERVICIOS DE APOYO A LA GESTIÓN EN LA UNIDAD ADMINISTRATIVA ESPECIAL DEL SISTEMA ESTRATÉGICO DE TRANSPORTE PÚBLICO DE LA CIUDAD DE PASTO – UAE SETP AVANTE, EN LA SOCIALIZACION DE LOS PROGRAMAS DE SOCIALIZACIÓN DEL SISTEMA ESTRATÉGICO DE TRANSPORTE PÚBLICO DE LA CIUDAD DE PASTO.</t>
  </si>
  <si>
    <t>EL (LA) CONTRATISTA PRESTARÁ SUS SERVICIOS PROFESIONALES DE INGENIERÍA CIVIL PARA EL APOYO EN LA SUPERVISIÓN DE OBRAS DE INFRAESTRUCTURA VIAL Y DE ESPACIO PÚBLICO EN PROYECTOS DE MANTENIMIENTO VIAL, REHABILITACIÓN DE INFRAESTRUCTURA VIAL Y CONSTRUCCIÓN DE PAVIMENTO ASFALTICO DEL SISTEMA ESTRATÉGICO DE TRANSPORTE PUBLICO DE LA CIUDAD DE PASTO AVANTE SETP</t>
  </si>
  <si>
    <t>EL (LA) CONTRATISTA PRESTARÁ SUS SERVICIOS PROFESIONALES DE ARQUITECTURA EN EL ÁREA DE INFRAESTRUCTURA BRINDANDO APOYO EN LA SUPERVISIÓN DE LA EJECUCIÓN DEL COMPONENTE DE ARQUITECTURA Y URBANISMO EN LOS PROYECTOS DE CONSTRUCCION, REHABILITACION, ADECUACION Y/O MEJORAMIENTO DEL ESPACIO PUBLICO INTERVENIDO EN LAS OBRAS DE INFRAESTRUCTURA DE LA UNIDAD ADMINISTRATIVA ESPECIAL DEL SISTEMA ESTRATÉGICO DE TRANSPORTE PÚBLICO – UAE SETP AVANTE EN LA CIUDAD DE PASTO</t>
  </si>
  <si>
    <t>EL (LA) CONTRATISTA PRESTARÁ SUS SERVICIOS DE APOYO A LA GESTIÓN EN EL ÁREA DE INFRAESTRUCTURA DE LA UAE SETP AVANTE REALIZANDO ACTIVIDADES DE APOYO EN EL CONTROL DE ELEMENTOS DE SEÑALIZACIÓN VIAL DEL ALMACÉN Y EN LA ATENCIÓN DE TRAMITES DE INTERVENCIÓN FÍSICA DE OBRAS VIALES Y DE ESPACIO PÚBLICO DENTRO DEL SISTEMA ESTRATÉGICO DE TRANSPORTE PÚBLICO – UAE SETP PARA LA CIUDAD DE PASTO</t>
  </si>
  <si>
    <t>EL (LA) CONTRATISTA PRESTARÁ SUS SERVICIOS DE APOYO A LA GESTIÓN PARA REALIZAR ACTIVIDADES DE GESTIÓN DOCUMENTAL Y LOGISTICAS EN EL ARCHIVO DEL SISTEMA ESTRATÉGICO DE TRANSPORTE PÚBLICO – UAE SETP AVANTE PARA LA CIUDAD DE PASTO</t>
  </si>
  <si>
    <t>Valor total estimado 2021</t>
  </si>
  <si>
    <t xml:space="preserve">Suministos e instalacion de los Elementos requeridos para el ma ntenimiento del sistema semaforico de la ciudad de Pasto. </t>
  </si>
  <si>
    <t xml:space="preserve">Mantenimiento del esquema de comunicacoiones por Fibra Optica del sistema de  semaforización de la ciudad de Pasto </t>
  </si>
  <si>
    <t>Selección Abreviada/Subasta Inversa</t>
  </si>
  <si>
    <t>Contratar la prestación de servicios para promover espacios que fomenten la cultura ciudadana y campañas cívicas para fortalecer la movilidad inteligente y promover el uso del sistema estratégico de transporte y el espacio público</t>
  </si>
  <si>
    <t>Mínima Cunatía</t>
  </si>
  <si>
    <t>CONSTRUCCION PATIO TALLER CHAPAL</t>
  </si>
  <si>
    <t>INTERVENTORIA PATIO TALLER CHAPAL</t>
  </si>
  <si>
    <t>CONSULTORIA DE DISEÑOS CARRERA 27 FASE 5</t>
  </si>
  <si>
    <t>CONSULTORIA DE DISEÑOS INTERSECCIONCARACHA Y PARALELAS</t>
  </si>
  <si>
    <t>INTERVENTORIA A LA CONSULTORIA DE DISEÑOS INTERSECCION CARACHA</t>
  </si>
  <si>
    <t>DEMOLICION A TODO COSTOS DE INMUEBLES DE LA CALLE 16</t>
  </si>
  <si>
    <t>ADECUACIONES DE ESPACIO PUBLICO Y VIALES</t>
  </si>
  <si>
    <t>ADICION EN VALOR A LA CONSTRUCCION CONSTRUCCION DE LA INFRAESTRUCTURA VIAL, ESPACIO PUBLICO Y OBRAS COMPLEMENTARIAS DE LA CARRERA 27, FASE III, EJE PASEO RUMIPAMBA (ARANDA - RIO PASTO -MIJITAYO) ENTRE CALLES 10 Y 13 INCLUYE PAR VIAL (CARRERA 25 ENTRE CALLES 7 Y 13 Y CALLE 13 ENTRE CARRERAS 25 Y 27) PARA LA IMPLEMENTACION DEL SISTEMA ESTRATEGICO DE TRANSPORTE PUBLICO PARA LA CIUDAD DE PASTO.</t>
  </si>
  <si>
    <t>LPN-OBRA EN EJECUCION</t>
  </si>
  <si>
    <t>ADICION A LA INTERVENTORIA TECNICA, LEGAL, ADMINISTRATIVA, FINANCIERA, AMBIENTAL, SOCIAL Y SISO DE LA OBRA: CONSTRUCCION DE LA INFRAESTRUCTURA VIAL, ESPACIO PUBLICO Y OBRAS COMPLEMENTARIAS DE LA CARRERA 27 FASE III, EJE PASEO RUMIPAMBA (ARANDA - RIO PASTO - MIJITAYO) ENTRE CALLES 10 Y 13 INCLUYE PAR VIAL (CARRERA 25 ENTRE CALLES 7 Y 13 Y CALLE 13 ENTRE CARRERAS 25 Y 27) PARA LA IMPLEMENTACION DEL SISTEMA ESTRATEGICO DE TRANSPORTE PUBLICO PARA LA CIUDAD DE PASTO.</t>
  </si>
  <si>
    <t>CMA - EN EJECUCION</t>
  </si>
  <si>
    <t>ADICION A LA INTERVENTORIA TECNICA, LEGAL, ADMINISTRATIVA, FINANCIERA, SOCIAL Y SISO DE LA OBRA: CONSTRUCCIÓN DE LA INFRAESTRUCTURA VIAL, ESPACIO PUBLICO Y OBRAS COMPLEMENTARIAS DE LA CARRERA 27 FASE IV EJE PASEO RUMIPAMBA (ARANDA - RIO PASTO - MIJITAYO) ENTRE CALLE 10 Y AV. PANAMERICANA DEL SISTEMA ESTRATEGICO DE TRANSPORTE PUBLICO PARA LA CIUDAD DE PASTO.</t>
  </si>
  <si>
    <t>100 DIAS</t>
  </si>
  <si>
    <t>SBCC - EN EJECUCION</t>
  </si>
  <si>
    <t>ADICION A LA INTERVENTORIA DE PATIO TALLER ARANDA</t>
  </si>
  <si>
    <t>ADICION A LA INTERVENTORIA DE PATIO MIJITAYO</t>
  </si>
  <si>
    <t>56 DIAS</t>
  </si>
  <si>
    <t>1412190114121902 14121903 55121901 55121902 55121903</t>
  </si>
  <si>
    <t>Contratar  el suministro de  Impresos y Comunicaciones para  la Unidad Administrativa Especial del Sistema Estratégico De Transporte Público de Pasto – UAE SETP Avante</t>
  </si>
  <si>
    <t>1 mes</t>
  </si>
  <si>
    <t>LUCAS TEODORO ORTIZ SILVA -  Director Administrativo y Financiero AVANTE SETP DIRECTORADMIN@AVANTE.GOV.CO TELEFONO  7314913</t>
  </si>
  <si>
    <t>6  meses</t>
  </si>
  <si>
    <r>
      <t xml:space="preserve">PREDIO NECESARIO PARA EL PROYECTO DE LA CRA 27 FASE IV: </t>
    </r>
    <r>
      <rPr>
        <b/>
        <sz val="11"/>
        <rFont val="Calibri"/>
        <family val="2"/>
      </rPr>
      <t>MARIA  DEL CARMEN GUERRERO</t>
    </r>
    <r>
      <rPr>
        <sz val="11"/>
        <rFont val="Calibri"/>
        <family val="2"/>
      </rPr>
      <t>, IDENTIFICADO CON  No PREDIAL No 01-02-01-02-0063-0034; UBICADO EN  LA CRA 26  nO 4-19</t>
    </r>
  </si>
  <si>
    <t>PROCESO DE ADQUISICIÓN</t>
  </si>
  <si>
    <r>
      <t xml:space="preserve">PREDIO NECESARIO PARA EL PROYECTO DE LA CRA 27 FASE IV, DE PROPIEDAD DEL  SEÑOR  </t>
    </r>
    <r>
      <rPr>
        <b/>
        <sz val="10"/>
        <rFont val="Arial"/>
        <family val="2"/>
      </rPr>
      <t xml:space="preserve">FLAVIO ANTONIO BUCHELLI ROBI  Y OTROS </t>
    </r>
    <r>
      <rPr>
        <sz val="10"/>
        <rFont val="Arial"/>
        <family val="2"/>
      </rPr>
      <t xml:space="preserve"> DEL PREDIO IDENTIFICADO  CON PREDIAL  No  01-02-0063-0013-000 UBICADO EN LA CRA 26 No 4-10.</t>
    </r>
  </si>
  <si>
    <r>
      <t xml:space="preserve">PREDIO NECESARIO PARA EL PROYECTO DE LA CRA 27 FASE IV:  DE PROPIEDAD DE LA SEÑORA </t>
    </r>
    <r>
      <rPr>
        <b/>
        <sz val="10"/>
        <rFont val="Arial"/>
        <family val="2"/>
      </rPr>
      <t xml:space="preserve"> MARIA DEL CARMEN RODRIGUEZ </t>
    </r>
    <r>
      <rPr>
        <sz val="10"/>
        <rFont val="Arial"/>
        <family val="2"/>
      </rPr>
      <t>IDENTIFICADO  CON PREDIAL  No  01-02-0063-0015-000 UBICADO EN LA CRA 25 No 4-20 .</t>
    </r>
  </si>
  <si>
    <t>11 meses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</si>
</sst>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quot;$&quot;\ * #,##0_);_(&quot;$&quot;\ * \(#,##0\);_(&quot;$&quot;\ * &quot;-&quot;_);_(@_)"/>
    <numFmt numFmtId="171" formatCode="_(&quot;$&quot;\ * #,##0.00_);_(&quot;$&quot;\ * \(#,##0.00\);_(&quot;$&quot;\ * &quot;-&quot;??_);_(@_)"/>
    <numFmt numFmtId="172" formatCode="_(&quot;$&quot;\ * #,##0_);_(&quot;$&quot;\ * \(#,##0\);_(&quot;$&quot;\ * &quot;-&quot;??_);_(@_)"/>
    <numFmt numFmtId="173" formatCode="[$$-240A]\ #,##0"/>
    <numFmt numFmtId="174" formatCode="_(&quot;$&quot;\ * #,##0.00_);_(&quot;$&quot;\ * \(#,##0.00\);_(&quot;$&quot;\ * &quot;-&quot;_);_(@_)"/>
    <numFmt numFmtId="175" formatCode="&quot;$&quot;\ #,##0.00"/>
    <numFmt numFmtId="176" formatCode="[$$-240A]\ #,##0.00"/>
  </numFmts>
  <fonts count="49">
    <font>
      <sz val="11"/>
      <color theme="1"/>
      <name val="Calibri"/>
      <family val="2"/>
    </font>
    <font>
      <sz val="11"/>
      <color indexed="8"/>
      <name val="Calibri"/>
      <family val="2"/>
    </font>
    <font>
      <sz val="10"/>
      <name val="Arial"/>
      <family val="2"/>
    </font>
    <font>
      <b/>
      <sz val="11"/>
      <color indexed="8"/>
      <name val="Calibri"/>
      <family val="2"/>
    </font>
    <font>
      <sz val="8"/>
      <name val="Calibri"/>
      <family val="2"/>
    </font>
    <font>
      <sz val="11"/>
      <name val="Calibri"/>
      <family val="2"/>
    </font>
    <font>
      <b/>
      <sz val="11"/>
      <name val="Calibri"/>
      <family val="2"/>
    </font>
    <font>
      <sz val="12"/>
      <color indexed="8"/>
      <name val="Arial Narrow"/>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10"/>
      <color indexed="8"/>
      <name val="Calibri"/>
      <family val="2"/>
    </font>
    <font>
      <sz val="11"/>
      <color indexed="63"/>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sz val="10"/>
      <color theme="1"/>
      <name val="Calibri"/>
      <family val="2"/>
    </font>
    <font>
      <sz val="11"/>
      <color rgb="FF222222"/>
      <name val="Calibri"/>
      <family val="2"/>
    </font>
    <font>
      <sz val="12"/>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thin"/>
      <bottom style="medium"/>
    </border>
    <border>
      <left style="medium"/>
      <right/>
      <top style="medium"/>
      <bottom style="thin"/>
    </border>
    <border>
      <left style="medium"/>
      <right style="medium"/>
      <top style="medium"/>
      <bottom style="thin"/>
    </border>
    <border>
      <left style="medium"/>
      <right/>
      <top style="thin"/>
      <bottom style="thin"/>
    </border>
    <border>
      <left style="medium"/>
      <right/>
      <top style="thin"/>
      <bottom style="medium"/>
    </border>
    <border>
      <left style="medium"/>
      <right style="medium"/>
      <top style="medium"/>
      <bottom/>
    </border>
    <border>
      <left/>
      <right/>
      <top style="medium"/>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thin"/>
    </border>
    <border>
      <left style="thin"/>
      <right style="thin"/>
      <top style="thin"/>
      <bottom/>
    </border>
    <border>
      <left style="thin"/>
      <right style="medium"/>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36">
    <xf numFmtId="0" fontId="0" fillId="0" borderId="0" xfId="0" applyFont="1" applyAlignment="1">
      <alignment/>
    </xf>
    <xf numFmtId="172" fontId="5" fillId="33" borderId="10" xfId="0" applyNumberFormat="1" applyFont="1" applyFill="1" applyBorder="1" applyAlignment="1">
      <alignment horizontal="center" vertical="center" wrapText="1"/>
    </xf>
    <xf numFmtId="14" fontId="5" fillId="0" borderId="11" xfId="0" applyNumberFormat="1" applyFont="1" applyFill="1" applyBorder="1" applyAlignment="1">
      <alignment horizontal="center" vertical="center" wrapText="1"/>
    </xf>
    <xf numFmtId="0" fontId="0" fillId="0" borderId="0" xfId="0" applyFont="1" applyAlignment="1">
      <alignment horizontal="center" wrapText="1"/>
    </xf>
    <xf numFmtId="0" fontId="0" fillId="0" borderId="0" xfId="0" applyFont="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quotePrefix="1">
      <alignment horizontal="center" vertical="center" wrapText="1"/>
    </xf>
    <xf numFmtId="0" fontId="36" fillId="0" borderId="10" xfId="46" applyFont="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Fill="1" applyAlignment="1">
      <alignment horizontal="center" vertical="center" wrapText="1"/>
    </xf>
    <xf numFmtId="3" fontId="0" fillId="0" borderId="0" xfId="0" applyNumberFormat="1" applyFont="1" applyAlignment="1">
      <alignment horizontal="center" vertical="center" wrapText="1"/>
    </xf>
    <xf numFmtId="170" fontId="0" fillId="0" borderId="0" xfId="0" applyNumberFormat="1" applyFont="1" applyAlignment="1">
      <alignment horizontal="center" vertical="center" wrapText="1"/>
    </xf>
    <xf numFmtId="0" fontId="0" fillId="0" borderId="15" xfId="0" applyFont="1" applyBorder="1" applyAlignment="1">
      <alignment horizontal="center" vertical="center" wrapText="1"/>
    </xf>
    <xf numFmtId="0" fontId="28" fillId="23" borderId="16" xfId="39" applyFont="1" applyBorder="1" applyAlignment="1">
      <alignment horizontal="center" vertical="center" wrapText="1"/>
    </xf>
    <xf numFmtId="0" fontId="28" fillId="23" borderId="17" xfId="39" applyFont="1" applyBorder="1" applyAlignment="1">
      <alignment horizontal="center" vertical="center" wrapText="1"/>
    </xf>
    <xf numFmtId="0" fontId="44" fillId="0" borderId="0" xfId="0" applyFont="1" applyAlignment="1">
      <alignment horizontal="center" vertical="center" wrapText="1"/>
    </xf>
    <xf numFmtId="170" fontId="0" fillId="0" borderId="10" xfId="54" applyFont="1" applyFill="1" applyBorder="1" applyAlignment="1">
      <alignment horizontal="center" vertical="center" wrapText="1"/>
    </xf>
    <xf numFmtId="14" fontId="0" fillId="0" borderId="18"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Alignment="1">
      <alignment wrapText="1"/>
    </xf>
    <xf numFmtId="17" fontId="0" fillId="0" borderId="20" xfId="0" applyNumberFormat="1" applyFont="1" applyFill="1" applyBorder="1" applyAlignment="1">
      <alignment horizontal="center" vertical="center" wrapText="1"/>
    </xf>
    <xf numFmtId="0" fontId="5" fillId="0" borderId="20" xfId="58" applyFont="1" applyFill="1" applyBorder="1" applyAlignment="1">
      <alignment horizontal="center" vertical="center" wrapText="1"/>
      <protection/>
    </xf>
    <xf numFmtId="17" fontId="0" fillId="0" borderId="21" xfId="0" applyNumberFormat="1" applyFont="1" applyFill="1" applyBorder="1" applyAlignment="1">
      <alignment horizontal="center" vertical="center" wrapText="1"/>
    </xf>
    <xf numFmtId="0" fontId="45" fillId="0" borderId="22" xfId="0" applyFont="1" applyFill="1" applyBorder="1" applyAlignment="1">
      <alignment horizontal="left" vertical="center" wrapText="1"/>
    </xf>
    <xf numFmtId="14" fontId="0" fillId="0" borderId="22" xfId="0" applyNumberFormat="1" applyFont="1" applyFill="1" applyBorder="1" applyAlignment="1">
      <alignment horizontal="center" vertical="center" wrapText="1"/>
    </xf>
    <xf numFmtId="0" fontId="0" fillId="0" borderId="22" xfId="0" applyFont="1" applyFill="1" applyBorder="1" applyAlignment="1">
      <alignment horizontal="center" vertical="center" wrapText="1"/>
    </xf>
    <xf numFmtId="173" fontId="0" fillId="0" borderId="22" xfId="54" applyNumberFormat="1" applyFont="1" applyFill="1" applyBorder="1" applyAlignment="1">
      <alignment horizontal="center" vertical="center" wrapText="1"/>
    </xf>
    <xf numFmtId="0" fontId="0" fillId="0" borderId="23" xfId="0" applyFont="1" applyFill="1" applyBorder="1" applyAlignment="1">
      <alignment horizontal="center" vertical="center" wrapText="1"/>
    </xf>
    <xf numFmtId="1" fontId="0" fillId="0" borderId="20" xfId="0" applyNumberFormat="1" applyFont="1" applyFill="1" applyBorder="1" applyAlignment="1">
      <alignment horizontal="center" vertical="center" wrapText="1"/>
    </xf>
    <xf numFmtId="0" fontId="45" fillId="0" borderId="18" xfId="0" applyFont="1" applyFill="1" applyBorder="1" applyAlignment="1">
      <alignment horizontal="left" vertical="center" wrapText="1"/>
    </xf>
    <xf numFmtId="173" fontId="0" fillId="0" borderId="18" xfId="0" applyNumberFormat="1" applyFont="1" applyFill="1" applyBorder="1" applyAlignment="1">
      <alignment horizontal="center" vertical="center" wrapText="1"/>
    </xf>
    <xf numFmtId="0" fontId="0" fillId="0" borderId="20" xfId="0" applyFont="1" applyFill="1" applyBorder="1" applyAlignment="1">
      <alignment horizontal="center" vertical="center" wrapText="1"/>
    </xf>
    <xf numFmtId="0" fontId="1" fillId="33" borderId="10" xfId="0" applyFont="1" applyFill="1" applyBorder="1" applyAlignment="1">
      <alignment horizontal="left" vertical="center" wrapText="1"/>
    </xf>
    <xf numFmtId="0" fontId="0" fillId="0" borderId="0" xfId="0" applyFill="1" applyAlignment="1" applyProtection="1">
      <alignment wrapText="1"/>
      <protection/>
    </xf>
    <xf numFmtId="0" fontId="0" fillId="0" borderId="0" xfId="0" applyFill="1" applyAlignment="1">
      <alignment vertical="center" wrapText="1"/>
    </xf>
    <xf numFmtId="14" fontId="0" fillId="0" borderId="18" xfId="0" applyNumberFormat="1" applyFill="1" applyBorder="1" applyAlignment="1">
      <alignment horizontal="center" vertical="center" wrapText="1"/>
    </xf>
    <xf numFmtId="0" fontId="0" fillId="0" borderId="18" xfId="0" applyFill="1" applyBorder="1" applyAlignment="1">
      <alignment horizontal="center" vertical="center" wrapText="1"/>
    </xf>
    <xf numFmtId="0" fontId="5" fillId="0" borderId="18" xfId="0" applyFont="1" applyFill="1" applyBorder="1" applyAlignment="1">
      <alignment horizontal="center" vertical="center" wrapText="1"/>
    </xf>
    <xf numFmtId="0" fontId="0" fillId="0" borderId="18" xfId="0" applyFill="1" applyBorder="1" applyAlignment="1">
      <alignment vertical="center" wrapText="1"/>
    </xf>
    <xf numFmtId="0" fontId="45" fillId="0" borderId="18" xfId="0" applyFont="1" applyFill="1" applyBorder="1" applyAlignment="1">
      <alignment vertical="center" wrapText="1"/>
    </xf>
    <xf numFmtId="0" fontId="45" fillId="0" borderId="24" xfId="0" applyFont="1" applyFill="1" applyBorder="1" applyAlignment="1">
      <alignment horizontal="left" vertical="center" wrapText="1"/>
    </xf>
    <xf numFmtId="0" fontId="0" fillId="0" borderId="0" xfId="0" applyFont="1" applyAlignment="1">
      <alignment horizontal="center" wrapText="1"/>
    </xf>
    <xf numFmtId="0" fontId="28" fillId="23" borderId="16" xfId="39" applyFont="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vertical="center" wrapText="1"/>
    </xf>
    <xf numFmtId="0" fontId="0" fillId="0" borderId="18" xfId="0" applyFont="1" applyFill="1" applyBorder="1" applyAlignment="1">
      <alignment horizontal="center" vertical="center" wrapText="1"/>
    </xf>
    <xf numFmtId="14" fontId="0" fillId="0" borderId="18" xfId="0" applyNumberFormat="1" applyFill="1" applyBorder="1" applyAlignment="1">
      <alignment horizontal="center" vertical="center"/>
    </xf>
    <xf numFmtId="0" fontId="0" fillId="0" borderId="18" xfId="0" applyFill="1" applyBorder="1" applyAlignment="1">
      <alignment horizontal="center" vertical="center"/>
    </xf>
    <xf numFmtId="174" fontId="0" fillId="0" borderId="18" xfId="54" applyNumberFormat="1" applyFont="1" applyFill="1" applyBorder="1" applyAlignment="1">
      <alignment horizontal="center" vertical="center" wrapText="1"/>
    </xf>
    <xf numFmtId="0" fontId="0" fillId="0" borderId="18" xfId="0" applyFill="1" applyBorder="1" applyAlignment="1">
      <alignment horizontal="left" vertical="center" wrapText="1"/>
    </xf>
    <xf numFmtId="0" fontId="46" fillId="0" borderId="18" xfId="0" applyFont="1" applyFill="1" applyBorder="1" applyAlignment="1">
      <alignment horizontal="left" vertical="center" wrapText="1"/>
    </xf>
    <xf numFmtId="0" fontId="0" fillId="0" borderId="18" xfId="0" applyFill="1" applyBorder="1" applyAlignment="1" applyProtection="1">
      <alignment horizontal="left" vertical="top" wrapText="1"/>
      <protection locked="0"/>
    </xf>
    <xf numFmtId="0" fontId="0" fillId="0" borderId="18" xfId="0" applyFill="1" applyBorder="1" applyAlignment="1" applyProtection="1">
      <alignment horizontal="center" vertical="top" wrapText="1"/>
      <protection locked="0"/>
    </xf>
    <xf numFmtId="0" fontId="0" fillId="0" borderId="24" xfId="0" applyFont="1" applyFill="1" applyBorder="1" applyAlignment="1">
      <alignment horizontal="center" vertical="center" wrapText="1"/>
    </xf>
    <xf numFmtId="0" fontId="0" fillId="0" borderId="0" xfId="0" applyFill="1" applyAlignment="1">
      <alignment/>
    </xf>
    <xf numFmtId="0" fontId="5" fillId="0" borderId="18" xfId="0" applyFont="1" applyFill="1" applyBorder="1" applyAlignment="1">
      <alignment horizontal="left" vertical="center" wrapText="1"/>
    </xf>
    <xf numFmtId="0" fontId="0" fillId="0" borderId="18" xfId="0" applyFill="1" applyBorder="1" applyAlignment="1">
      <alignment horizontal="center" wrapText="1"/>
    </xf>
    <xf numFmtId="0" fontId="5" fillId="0" borderId="18" xfId="0" applyFont="1" applyFill="1" applyBorder="1" applyAlignment="1">
      <alignment wrapText="1"/>
    </xf>
    <xf numFmtId="14" fontId="0" fillId="0" borderId="18" xfId="0" applyNumberFormat="1" applyFill="1" applyBorder="1" applyAlignment="1">
      <alignment horizontal="center"/>
    </xf>
    <xf numFmtId="0" fontId="0" fillId="0" borderId="25" xfId="0" applyFont="1" applyFill="1" applyBorder="1" applyAlignment="1">
      <alignment horizontal="center" vertical="center" wrapText="1"/>
    </xf>
    <xf numFmtId="0" fontId="45" fillId="0" borderId="25" xfId="0" applyFont="1" applyFill="1" applyBorder="1" applyAlignment="1">
      <alignment horizontal="left" vertical="center" wrapText="1"/>
    </xf>
    <xf numFmtId="14" fontId="0" fillId="0" borderId="25" xfId="0" applyNumberFormat="1"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8" xfId="0" applyFont="1" applyFill="1" applyBorder="1" applyAlignment="1" applyProtection="1">
      <alignment wrapText="1"/>
      <protection locked="0"/>
    </xf>
    <xf numFmtId="0" fontId="0" fillId="0" borderId="18" xfId="0" applyFont="1" applyFill="1" applyBorder="1" applyAlignment="1" applyProtection="1">
      <alignment/>
      <protection locked="0"/>
    </xf>
    <xf numFmtId="15" fontId="0" fillId="0" borderId="18" xfId="0" applyNumberFormat="1" applyFont="1" applyFill="1" applyBorder="1" applyAlignment="1" applyProtection="1">
      <alignment/>
      <protection locked="0"/>
    </xf>
    <xf numFmtId="0" fontId="0" fillId="0" borderId="18" xfId="0" applyFill="1" applyBorder="1" applyAlignment="1" applyProtection="1">
      <alignment/>
      <protection locked="0"/>
    </xf>
    <xf numFmtId="0" fontId="0" fillId="0" borderId="18" xfId="0" applyFont="1" applyFill="1" applyBorder="1" applyAlignment="1" applyProtection="1">
      <alignment/>
      <protection locked="0"/>
    </xf>
    <xf numFmtId="17" fontId="0" fillId="0" borderId="18" xfId="0" applyNumberFormat="1" applyFont="1" applyFill="1" applyBorder="1" applyAlignment="1">
      <alignment horizontal="center" vertical="center" wrapText="1"/>
    </xf>
    <xf numFmtId="0" fontId="5" fillId="0" borderId="18" xfId="58" applyFont="1" applyFill="1" applyBorder="1" applyAlignment="1">
      <alignment horizontal="center" vertical="center"/>
      <protection/>
    </xf>
    <xf numFmtId="171" fontId="0" fillId="33" borderId="0" xfId="53" applyFont="1" applyFill="1" applyAlignment="1">
      <alignment horizontal="center" wrapText="1"/>
    </xf>
    <xf numFmtId="171" fontId="0" fillId="33" borderId="0" xfId="53" applyFont="1" applyFill="1" applyAlignment="1">
      <alignment horizontal="center" vertical="center" wrapText="1"/>
    </xf>
    <xf numFmtId="171" fontId="28" fillId="23" borderId="16" xfId="53" applyFont="1" applyFill="1" applyBorder="1" applyAlignment="1">
      <alignment horizontal="center" vertical="center" wrapText="1"/>
    </xf>
    <xf numFmtId="171" fontId="0" fillId="0" borderId="22" xfId="53" applyFont="1" applyFill="1" applyBorder="1" applyAlignment="1">
      <alignment horizontal="center" vertical="center" wrapText="1"/>
    </xf>
    <xf numFmtId="171" fontId="0" fillId="0" borderId="18" xfId="53" applyFont="1" applyFill="1" applyBorder="1" applyAlignment="1">
      <alignment horizontal="center" vertical="center" wrapText="1"/>
    </xf>
    <xf numFmtId="171" fontId="0" fillId="0" borderId="18" xfId="53" applyFont="1" applyFill="1" applyBorder="1" applyAlignment="1">
      <alignment horizontal="center" vertical="center" wrapText="1"/>
    </xf>
    <xf numFmtId="171" fontId="47" fillId="0" borderId="18" xfId="53" applyFont="1" applyFill="1" applyBorder="1" applyAlignment="1">
      <alignment horizontal="center" vertical="center" wrapText="1"/>
    </xf>
    <xf numFmtId="171" fontId="0" fillId="0" borderId="25" xfId="53" applyFont="1" applyFill="1" applyBorder="1" applyAlignment="1">
      <alignment horizontal="center" vertical="center" wrapText="1"/>
    </xf>
    <xf numFmtId="171" fontId="0" fillId="0" borderId="18" xfId="53" applyFont="1" applyFill="1" applyBorder="1" applyAlignment="1" applyProtection="1">
      <alignment/>
      <protection locked="0"/>
    </xf>
    <xf numFmtId="171" fontId="1" fillId="0" borderId="18" xfId="53" applyFont="1" applyFill="1" applyBorder="1" applyAlignment="1">
      <alignment horizontal="center" vertical="center" wrapText="1"/>
    </xf>
    <xf numFmtId="171" fontId="0" fillId="0" borderId="18" xfId="53" applyFont="1" applyFill="1" applyBorder="1" applyAlignment="1">
      <alignment horizontal="center"/>
    </xf>
    <xf numFmtId="171" fontId="0" fillId="33" borderId="0" xfId="53" applyFont="1" applyFill="1" applyAlignment="1">
      <alignment wrapText="1"/>
    </xf>
    <xf numFmtId="171" fontId="0" fillId="0" borderId="18" xfId="53" applyFont="1" applyFill="1" applyBorder="1" applyAlignment="1">
      <alignment/>
    </xf>
    <xf numFmtId="171" fontId="0" fillId="0" borderId="24" xfId="53" applyFont="1" applyFill="1" applyBorder="1" applyAlignment="1">
      <alignment horizontal="center" vertical="center" wrapText="1"/>
    </xf>
    <xf numFmtId="173" fontId="0" fillId="0" borderId="24" xfId="54" applyNumberFormat="1" applyFont="1" applyFill="1" applyBorder="1" applyAlignment="1">
      <alignment horizontal="center" vertical="center" wrapText="1"/>
    </xf>
    <xf numFmtId="0" fontId="0" fillId="0" borderId="18" xfId="0" applyNumberForma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1" fontId="0" fillId="0" borderId="18" xfId="53" applyFont="1" applyFill="1" applyBorder="1" applyAlignment="1" applyProtection="1">
      <alignment horizontal="center" vertical="center"/>
      <protection locked="0"/>
    </xf>
    <xf numFmtId="0" fontId="0" fillId="0" borderId="0" xfId="0" applyFill="1" applyAlignment="1" applyProtection="1">
      <alignment horizontal="center" vertical="center" wrapText="1"/>
      <protection/>
    </xf>
    <xf numFmtId="173" fontId="0" fillId="0" borderId="18" xfId="55" applyNumberFormat="1" applyFont="1" applyFill="1" applyBorder="1" applyAlignment="1">
      <alignment horizontal="right" vertical="center" wrapText="1"/>
    </xf>
    <xf numFmtId="173" fontId="0" fillId="0" borderId="18" xfId="50" applyNumberFormat="1" applyFont="1" applyFill="1" applyBorder="1" applyAlignment="1">
      <alignment horizontal="right" vertical="center" wrapText="1"/>
    </xf>
    <xf numFmtId="175" fontId="0" fillId="0" borderId="18" xfId="50" applyNumberFormat="1" applyFont="1" applyFill="1" applyBorder="1" applyAlignment="1">
      <alignment horizontal="right" vertical="center" wrapText="1"/>
    </xf>
    <xf numFmtId="175" fontId="0" fillId="0" borderId="18" xfId="54" applyNumberFormat="1" applyFont="1" applyFill="1" applyBorder="1" applyAlignment="1">
      <alignment horizontal="right" vertical="center" wrapText="1"/>
    </xf>
    <xf numFmtId="175" fontId="0" fillId="0" borderId="25" xfId="50" applyNumberFormat="1" applyFont="1" applyFill="1" applyBorder="1" applyAlignment="1">
      <alignment horizontal="right" vertical="center" wrapText="1"/>
    </xf>
    <xf numFmtId="175" fontId="0" fillId="0" borderId="18" xfId="0" applyNumberFormat="1" applyFill="1" applyBorder="1" applyAlignment="1" applyProtection="1">
      <alignment horizontal="right" vertical="center"/>
      <protection locked="0"/>
    </xf>
    <xf numFmtId="175" fontId="0" fillId="0" borderId="18" xfId="0" applyNumberFormat="1" applyFill="1" applyBorder="1" applyAlignment="1" applyProtection="1">
      <alignment horizontal="right"/>
      <protection locked="0"/>
    </xf>
    <xf numFmtId="175" fontId="0" fillId="0" borderId="18" xfId="51" applyNumberFormat="1" applyFont="1" applyFill="1" applyBorder="1" applyAlignment="1">
      <alignment horizontal="right" vertical="center" wrapText="1"/>
    </xf>
    <xf numFmtId="0" fontId="5" fillId="0" borderId="20" xfId="0" applyFont="1" applyFill="1" applyBorder="1" applyAlignment="1">
      <alignment horizontal="center" vertical="center"/>
    </xf>
    <xf numFmtId="14" fontId="5" fillId="0" borderId="18" xfId="0" applyNumberFormat="1" applyFont="1" applyFill="1" applyBorder="1" applyAlignment="1">
      <alignment horizontal="center" vertical="center" wrapText="1"/>
    </xf>
    <xf numFmtId="174" fontId="5" fillId="0" borderId="18" xfId="54" applyNumberFormat="1" applyFont="1" applyFill="1" applyBorder="1" applyAlignment="1">
      <alignment horizontal="center" vertical="center" wrapText="1"/>
    </xf>
    <xf numFmtId="174" fontId="5" fillId="0" borderId="18" xfId="54" applyNumberFormat="1" applyFont="1" applyFill="1" applyBorder="1" applyAlignment="1">
      <alignment horizontal="center" vertical="center"/>
    </xf>
    <xf numFmtId="0" fontId="2" fillId="0" borderId="18" xfId="0" applyFont="1" applyFill="1" applyBorder="1" applyAlignment="1">
      <alignment horizontal="center" vertical="center" wrapText="1"/>
    </xf>
    <xf numFmtId="174" fontId="48" fillId="0" borderId="18" xfId="54" applyNumberFormat="1" applyFont="1" applyFill="1" applyBorder="1" applyAlignment="1">
      <alignment horizontal="center" vertical="center" wrapText="1"/>
    </xf>
    <xf numFmtId="174" fontId="2" fillId="0" borderId="18" xfId="54" applyNumberFormat="1" applyFont="1" applyFill="1" applyBorder="1" applyAlignment="1">
      <alignment vertical="center"/>
    </xf>
    <xf numFmtId="0" fontId="0" fillId="0" borderId="20" xfId="0" applyFont="1" applyFill="1" applyBorder="1" applyAlignment="1">
      <alignment horizontal="center" vertical="center" wrapText="1"/>
    </xf>
    <xf numFmtId="14" fontId="0" fillId="0" borderId="18"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45" fillId="0" borderId="18" xfId="0" applyFont="1" applyFill="1" applyBorder="1" applyAlignment="1">
      <alignment horizontal="left" vertical="center" wrapText="1"/>
    </xf>
    <xf numFmtId="0" fontId="44" fillId="0" borderId="0" xfId="0" applyFont="1" applyAlignment="1">
      <alignment horizontal="center"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Millares 2 2" xfId="51"/>
    <cellStyle name="Millares 2 3" xfId="52"/>
    <cellStyle name="Currency" xfId="53"/>
    <cellStyle name="Currency [0]" xfId="54"/>
    <cellStyle name="Moneda [0] 2" xfId="55"/>
    <cellStyle name="Neutral" xfId="56"/>
    <cellStyle name="Normal 2" xfId="57"/>
    <cellStyle name="Normal 6"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ownloads\formatopaa%20s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A"/>
      <sheetName val="EJEMPLO"/>
      <sheetName val="archivo de datos"/>
    </sheetNames>
    <sheetDataSet>
      <sheetData sheetId="2">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vante.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L132"/>
  <sheetViews>
    <sheetView tabSelected="1" zoomScale="80" zoomScaleNormal="80" zoomScalePageLayoutView="80" workbookViewId="0" topLeftCell="A1">
      <selection activeCell="C12" sqref="C12"/>
    </sheetView>
  </sheetViews>
  <sheetFormatPr defaultColWidth="11.421875" defaultRowHeight="15"/>
  <cols>
    <col min="1" max="1" width="3.421875" style="24" customWidth="1"/>
    <col min="2" max="2" width="30.7109375" style="24" customWidth="1"/>
    <col min="3" max="3" width="64.8515625" style="24" customWidth="1"/>
    <col min="4" max="4" width="23.421875" style="24" customWidth="1"/>
    <col min="5" max="5" width="16.7109375" style="24" customWidth="1"/>
    <col min="6" max="6" width="20.00390625" style="24" customWidth="1"/>
    <col min="7" max="7" width="20.57421875" style="24" customWidth="1"/>
    <col min="8" max="8" width="23.7109375" style="86" bestFit="1" customWidth="1"/>
    <col min="9" max="9" width="24.140625" style="24" customWidth="1"/>
    <col min="10" max="10" width="21.140625" style="46" customWidth="1"/>
    <col min="11" max="11" width="16.8515625" style="24" customWidth="1"/>
    <col min="12" max="12" width="47.140625" style="24" customWidth="1"/>
    <col min="13" max="13" width="42.421875" style="24" customWidth="1"/>
    <col min="14" max="16384" width="11.421875" style="24" customWidth="1"/>
  </cols>
  <sheetData>
    <row r="1" spans="2:12" ht="15">
      <c r="B1" s="3"/>
      <c r="C1" s="3"/>
      <c r="D1" s="3"/>
      <c r="E1" s="3"/>
      <c r="F1" s="3"/>
      <c r="G1" s="3"/>
      <c r="H1" s="75"/>
      <c r="I1" s="3"/>
      <c r="K1" s="3"/>
      <c r="L1" s="3"/>
    </row>
    <row r="2" spans="2:12" ht="15">
      <c r="B2" s="117" t="s">
        <v>19</v>
      </c>
      <c r="C2" s="117"/>
      <c r="D2" s="4"/>
      <c r="E2" s="4"/>
      <c r="F2" s="4"/>
      <c r="G2" s="4"/>
      <c r="H2" s="76"/>
      <c r="I2" s="4"/>
      <c r="K2" s="3"/>
      <c r="L2" s="3"/>
    </row>
    <row r="3" spans="2:12" ht="15">
      <c r="B3" s="18"/>
      <c r="C3" s="4"/>
      <c r="D3" s="4"/>
      <c r="E3" s="4"/>
      <c r="F3" s="4"/>
      <c r="G3" s="4"/>
      <c r="H3" s="76"/>
      <c r="I3" s="4"/>
      <c r="K3" s="3"/>
      <c r="L3" s="3"/>
    </row>
    <row r="4" spans="2:12" ht="32.25" customHeight="1" thickBot="1">
      <c r="B4" s="18" t="s">
        <v>0</v>
      </c>
      <c r="C4" s="4"/>
      <c r="D4" s="4"/>
      <c r="E4" s="4"/>
      <c r="F4" s="4"/>
      <c r="G4" s="4"/>
      <c r="H4" s="76"/>
      <c r="I4" s="4"/>
      <c r="K4" s="3"/>
      <c r="L4" s="3"/>
    </row>
    <row r="5" spans="2:12" ht="15">
      <c r="B5" s="5" t="s">
        <v>1</v>
      </c>
      <c r="C5" s="6" t="s">
        <v>26</v>
      </c>
      <c r="D5" s="4"/>
      <c r="E5" s="4"/>
      <c r="F5" s="118" t="s">
        <v>24</v>
      </c>
      <c r="G5" s="119"/>
      <c r="H5" s="119"/>
      <c r="I5" s="120"/>
      <c r="K5" s="3"/>
      <c r="L5" s="3"/>
    </row>
    <row r="6" spans="2:12" ht="15">
      <c r="B6" s="7" t="s">
        <v>2</v>
      </c>
      <c r="C6" s="8" t="s">
        <v>27</v>
      </c>
      <c r="D6" s="4"/>
      <c r="E6" s="4"/>
      <c r="F6" s="121"/>
      <c r="G6" s="122"/>
      <c r="H6" s="122"/>
      <c r="I6" s="123"/>
      <c r="K6" s="3"/>
      <c r="L6" s="3"/>
    </row>
    <row r="7" spans="2:12" ht="15">
      <c r="B7" s="7" t="s">
        <v>3</v>
      </c>
      <c r="C7" s="9">
        <v>7314912</v>
      </c>
      <c r="D7" s="4"/>
      <c r="E7" s="4"/>
      <c r="F7" s="121"/>
      <c r="G7" s="122"/>
      <c r="H7" s="122"/>
      <c r="I7" s="123"/>
      <c r="K7" s="3"/>
      <c r="L7" s="3"/>
    </row>
    <row r="8" spans="2:12" ht="15">
      <c r="B8" s="7" t="s">
        <v>15</v>
      </c>
      <c r="C8" s="10" t="s">
        <v>28</v>
      </c>
      <c r="D8" s="4"/>
      <c r="E8" s="4"/>
      <c r="F8" s="121"/>
      <c r="G8" s="122"/>
      <c r="H8" s="122"/>
      <c r="I8" s="123"/>
      <c r="K8" s="3"/>
      <c r="L8" s="3"/>
    </row>
    <row r="9" spans="2:12" ht="177" customHeight="1">
      <c r="B9" s="7" t="s">
        <v>18</v>
      </c>
      <c r="C9" s="37" t="s">
        <v>126</v>
      </c>
      <c r="D9" s="4"/>
      <c r="E9" s="4"/>
      <c r="F9" s="124"/>
      <c r="G9" s="125"/>
      <c r="H9" s="125"/>
      <c r="I9" s="126"/>
      <c r="K9" s="3"/>
      <c r="L9" s="3"/>
    </row>
    <row r="10" spans="2:12" ht="210">
      <c r="B10" s="7" t="s">
        <v>4</v>
      </c>
      <c r="C10" s="11" t="s">
        <v>29</v>
      </c>
      <c r="D10" s="4"/>
      <c r="E10" s="4"/>
      <c r="F10" s="12"/>
      <c r="G10" s="12"/>
      <c r="H10" s="76"/>
      <c r="I10" s="12"/>
      <c r="K10" s="3"/>
      <c r="L10" s="3"/>
    </row>
    <row r="11" spans="2:12" ht="45">
      <c r="B11" s="7" t="s">
        <v>5</v>
      </c>
      <c r="C11" s="8" t="s">
        <v>30</v>
      </c>
      <c r="D11" s="4"/>
      <c r="E11" s="4"/>
      <c r="F11" s="127" t="s">
        <v>23</v>
      </c>
      <c r="G11" s="128"/>
      <c r="H11" s="128"/>
      <c r="I11" s="129"/>
      <c r="K11" s="3"/>
      <c r="L11" s="3"/>
    </row>
    <row r="12" spans="2:12" ht="27.75" customHeight="1">
      <c r="B12" s="7" t="s">
        <v>20</v>
      </c>
      <c r="C12" s="19">
        <v>47641264040.64</v>
      </c>
      <c r="D12" s="13"/>
      <c r="E12" s="14"/>
      <c r="F12" s="130"/>
      <c r="G12" s="131"/>
      <c r="H12" s="131"/>
      <c r="I12" s="132"/>
      <c r="K12" s="3"/>
      <c r="L12" s="3"/>
    </row>
    <row r="13" spans="2:12" ht="34.5" customHeight="1">
      <c r="B13" s="7" t="s">
        <v>21</v>
      </c>
      <c r="C13" s="1">
        <v>254387280</v>
      </c>
      <c r="D13" s="4"/>
      <c r="E13" s="4"/>
      <c r="F13" s="130"/>
      <c r="G13" s="131"/>
      <c r="H13" s="131"/>
      <c r="I13" s="132"/>
      <c r="K13" s="3"/>
      <c r="L13" s="3"/>
    </row>
    <row r="14" spans="2:12" ht="39" customHeight="1">
      <c r="B14" s="7" t="s">
        <v>22</v>
      </c>
      <c r="C14" s="1">
        <v>25438728</v>
      </c>
      <c r="D14" s="4"/>
      <c r="E14" s="4"/>
      <c r="F14" s="130"/>
      <c r="G14" s="131"/>
      <c r="H14" s="131"/>
      <c r="I14" s="132"/>
      <c r="K14" s="3"/>
      <c r="L14" s="3"/>
    </row>
    <row r="15" spans="2:12" ht="30.75" customHeight="1" thickBot="1">
      <c r="B15" s="15" t="s">
        <v>17</v>
      </c>
      <c r="C15" s="2">
        <v>44227</v>
      </c>
      <c r="D15" s="4"/>
      <c r="E15" s="4"/>
      <c r="F15" s="133"/>
      <c r="G15" s="134"/>
      <c r="H15" s="134"/>
      <c r="I15" s="135"/>
      <c r="K15" s="3"/>
      <c r="L15" s="3"/>
    </row>
    <row r="16" spans="2:12" ht="15">
      <c r="B16" s="4"/>
      <c r="C16" s="4"/>
      <c r="D16" s="4"/>
      <c r="E16" s="4"/>
      <c r="F16" s="4"/>
      <c r="G16" s="4"/>
      <c r="H16" s="76"/>
      <c r="I16" s="4"/>
      <c r="K16" s="3"/>
      <c r="L16" s="3"/>
    </row>
    <row r="17" spans="2:12" ht="51" customHeight="1" thickBot="1">
      <c r="B17" s="18" t="s">
        <v>14</v>
      </c>
      <c r="C17" s="4"/>
      <c r="D17" s="4"/>
      <c r="E17" s="4"/>
      <c r="F17" s="4"/>
      <c r="G17" s="4"/>
      <c r="H17" s="76"/>
      <c r="I17" s="4"/>
      <c r="K17" s="3"/>
      <c r="L17" s="3"/>
    </row>
    <row r="18" spans="1:12" s="4" customFormat="1" ht="75" customHeight="1" thickBot="1">
      <c r="A18" s="12"/>
      <c r="B18" s="16" t="s">
        <v>25</v>
      </c>
      <c r="C18" s="17" t="s">
        <v>6</v>
      </c>
      <c r="D18" s="16" t="s">
        <v>16</v>
      </c>
      <c r="E18" s="17" t="s">
        <v>7</v>
      </c>
      <c r="F18" s="16" t="s">
        <v>8</v>
      </c>
      <c r="G18" s="17" t="s">
        <v>9</v>
      </c>
      <c r="H18" s="77" t="s">
        <v>190</v>
      </c>
      <c r="I18" s="17" t="s">
        <v>10</v>
      </c>
      <c r="J18" s="47" t="s">
        <v>11</v>
      </c>
      <c r="K18" s="17" t="s">
        <v>12</v>
      </c>
      <c r="L18" s="16" t="s">
        <v>13</v>
      </c>
    </row>
    <row r="19" spans="2:12" s="23" customFormat="1" ht="128.25" customHeight="1" thickBot="1">
      <c r="B19" s="27" t="s">
        <v>31</v>
      </c>
      <c r="C19" s="28" t="s">
        <v>124</v>
      </c>
      <c r="D19" s="29">
        <v>44285</v>
      </c>
      <c r="E19" s="30" t="s">
        <v>71</v>
      </c>
      <c r="F19" s="30" t="s">
        <v>68</v>
      </c>
      <c r="G19" s="30" t="s">
        <v>66</v>
      </c>
      <c r="H19" s="78">
        <v>10000000</v>
      </c>
      <c r="I19" s="31">
        <f>H19</f>
        <v>10000000</v>
      </c>
      <c r="J19" s="30" t="s">
        <v>33</v>
      </c>
      <c r="K19" s="30" t="s">
        <v>77</v>
      </c>
      <c r="L19" s="32" t="s">
        <v>35</v>
      </c>
    </row>
    <row r="20" spans="2:12" s="48" customFormat="1" ht="128.25" customHeight="1">
      <c r="B20" s="33" t="s">
        <v>60</v>
      </c>
      <c r="C20" s="45" t="s">
        <v>123</v>
      </c>
      <c r="D20" s="20">
        <v>44228</v>
      </c>
      <c r="E20" s="58" t="s">
        <v>215</v>
      </c>
      <c r="F20" s="50" t="s">
        <v>68</v>
      </c>
      <c r="G20" s="50" t="s">
        <v>66</v>
      </c>
      <c r="H20" s="88">
        <v>0</v>
      </c>
      <c r="I20" s="89">
        <f>H20</f>
        <v>0</v>
      </c>
      <c r="J20" s="30" t="s">
        <v>33</v>
      </c>
      <c r="K20" s="30" t="s">
        <v>77</v>
      </c>
      <c r="L20" s="32" t="s">
        <v>216</v>
      </c>
    </row>
    <row r="21" spans="2:12" s="23" customFormat="1" ht="129.75" customHeight="1">
      <c r="B21" s="33" t="s">
        <v>60</v>
      </c>
      <c r="C21" s="34" t="s">
        <v>80</v>
      </c>
      <c r="D21" s="20">
        <v>44256</v>
      </c>
      <c r="E21" s="21" t="s">
        <v>72</v>
      </c>
      <c r="F21" s="21" t="s">
        <v>68</v>
      </c>
      <c r="G21" s="21" t="s">
        <v>66</v>
      </c>
      <c r="H21" s="79">
        <v>60000000</v>
      </c>
      <c r="I21" s="97">
        <v>21843532</v>
      </c>
      <c r="J21" s="50" t="s">
        <v>33</v>
      </c>
      <c r="K21" s="21" t="s">
        <v>77</v>
      </c>
      <c r="L21" s="22" t="s">
        <v>30</v>
      </c>
    </row>
    <row r="22" spans="2:12" s="23" customFormat="1" ht="144.75" customHeight="1">
      <c r="B22" s="25" t="s">
        <v>61</v>
      </c>
      <c r="C22" s="34" t="s">
        <v>81</v>
      </c>
      <c r="D22" s="20">
        <v>44256</v>
      </c>
      <c r="E22" s="21" t="s">
        <v>75</v>
      </c>
      <c r="F22" s="21" t="s">
        <v>68</v>
      </c>
      <c r="G22" s="21" t="s">
        <v>66</v>
      </c>
      <c r="H22" s="79">
        <v>15000000</v>
      </c>
      <c r="I22" s="97">
        <v>17707000</v>
      </c>
      <c r="J22" s="50" t="s">
        <v>33</v>
      </c>
      <c r="K22" s="21" t="s">
        <v>77</v>
      </c>
      <c r="L22" s="22" t="s">
        <v>30</v>
      </c>
    </row>
    <row r="23" spans="2:12" s="23" customFormat="1" ht="88.5" customHeight="1">
      <c r="B23" s="25" t="s">
        <v>36</v>
      </c>
      <c r="C23" s="34" t="s">
        <v>79</v>
      </c>
      <c r="D23" s="20">
        <v>44256</v>
      </c>
      <c r="E23" s="21" t="s">
        <v>32</v>
      </c>
      <c r="F23" s="21" t="s">
        <v>69</v>
      </c>
      <c r="G23" s="21" t="s">
        <v>66</v>
      </c>
      <c r="H23" s="80">
        <v>20000000</v>
      </c>
      <c r="I23" s="98">
        <f>H23</f>
        <v>20000000</v>
      </c>
      <c r="J23" s="50" t="s">
        <v>33</v>
      </c>
      <c r="K23" s="21" t="s">
        <v>77</v>
      </c>
      <c r="L23" s="22" t="s">
        <v>37</v>
      </c>
    </row>
    <row r="24" spans="2:12" s="23" customFormat="1" ht="142.5" customHeight="1">
      <c r="B24" s="25" t="s">
        <v>62</v>
      </c>
      <c r="C24" s="34" t="s">
        <v>83</v>
      </c>
      <c r="D24" s="20">
        <v>44256</v>
      </c>
      <c r="E24" s="21" t="s">
        <v>76</v>
      </c>
      <c r="F24" s="21" t="s">
        <v>39</v>
      </c>
      <c r="G24" s="21" t="s">
        <v>66</v>
      </c>
      <c r="H24" s="79">
        <v>98500000</v>
      </c>
      <c r="I24" s="97">
        <v>17380499.4</v>
      </c>
      <c r="J24" s="50" t="s">
        <v>33</v>
      </c>
      <c r="K24" s="21" t="s">
        <v>77</v>
      </c>
      <c r="L24" s="22" t="s">
        <v>30</v>
      </c>
    </row>
    <row r="25" spans="2:12" s="23" customFormat="1" ht="122.25" customHeight="1">
      <c r="B25" s="25" t="s">
        <v>63</v>
      </c>
      <c r="C25" s="34" t="s">
        <v>120</v>
      </c>
      <c r="D25" s="20">
        <v>44228</v>
      </c>
      <c r="E25" s="21" t="s">
        <v>76</v>
      </c>
      <c r="F25" s="21" t="s">
        <v>58</v>
      </c>
      <c r="G25" s="21" t="s">
        <v>66</v>
      </c>
      <c r="H25" s="79">
        <v>13000000</v>
      </c>
      <c r="I25" s="97">
        <v>17900000</v>
      </c>
      <c r="J25" s="50" t="s">
        <v>33</v>
      </c>
      <c r="K25" s="21" t="s">
        <v>77</v>
      </c>
      <c r="L25" s="22" t="s">
        <v>30</v>
      </c>
    </row>
    <row r="26" spans="2:12" s="23" customFormat="1" ht="82.5" customHeight="1">
      <c r="B26" s="114">
        <v>76111500</v>
      </c>
      <c r="C26" s="116" t="s">
        <v>84</v>
      </c>
      <c r="D26" s="111">
        <v>44228</v>
      </c>
      <c r="E26" s="112" t="s">
        <v>222</v>
      </c>
      <c r="F26" s="112" t="s">
        <v>68</v>
      </c>
      <c r="G26" s="112" t="s">
        <v>66</v>
      </c>
      <c r="H26" s="80">
        <v>25432589</v>
      </c>
      <c r="I26" s="98">
        <f>H26</f>
        <v>25432589</v>
      </c>
      <c r="J26" s="112" t="s">
        <v>33</v>
      </c>
      <c r="K26" s="112" t="s">
        <v>77</v>
      </c>
      <c r="L26" s="113" t="s">
        <v>40</v>
      </c>
    </row>
    <row r="27" spans="2:12" s="23" customFormat="1" ht="109.5" customHeight="1">
      <c r="B27" s="26" t="s">
        <v>41</v>
      </c>
      <c r="C27" s="34" t="s">
        <v>121</v>
      </c>
      <c r="D27" s="20">
        <v>44256</v>
      </c>
      <c r="E27" s="21" t="s">
        <v>42</v>
      </c>
      <c r="F27" s="21" t="s">
        <v>39</v>
      </c>
      <c r="G27" s="50" t="s">
        <v>66</v>
      </c>
      <c r="H27" s="80">
        <v>15000000</v>
      </c>
      <c r="I27" s="98">
        <v>47388466</v>
      </c>
      <c r="J27" s="50" t="s">
        <v>33</v>
      </c>
      <c r="K27" s="21" t="s">
        <v>77</v>
      </c>
      <c r="L27" s="22" t="s">
        <v>40</v>
      </c>
    </row>
    <row r="28" spans="2:12" s="23" customFormat="1" ht="94.5" customHeight="1">
      <c r="B28" s="26" t="s">
        <v>64</v>
      </c>
      <c r="C28" s="34" t="s">
        <v>125</v>
      </c>
      <c r="D28" s="20">
        <v>44287</v>
      </c>
      <c r="E28" s="21" t="s">
        <v>73</v>
      </c>
      <c r="F28" s="21" t="s">
        <v>68</v>
      </c>
      <c r="G28" s="21" t="s">
        <v>66</v>
      </c>
      <c r="H28" s="79">
        <v>4000000</v>
      </c>
      <c r="I28" s="97">
        <v>978460</v>
      </c>
      <c r="J28" s="50" t="s">
        <v>33</v>
      </c>
      <c r="K28" s="21" t="s">
        <v>77</v>
      </c>
      <c r="L28" s="22" t="s">
        <v>30</v>
      </c>
    </row>
    <row r="29" spans="2:12" s="23" customFormat="1" ht="94.5" customHeight="1">
      <c r="B29" s="25" t="s">
        <v>43</v>
      </c>
      <c r="C29" s="34" t="s">
        <v>119</v>
      </c>
      <c r="D29" s="20">
        <v>44287</v>
      </c>
      <c r="E29" s="21" t="s">
        <v>74</v>
      </c>
      <c r="F29" s="21" t="s">
        <v>69</v>
      </c>
      <c r="G29" s="21" t="s">
        <v>66</v>
      </c>
      <c r="H29" s="81">
        <v>25000000</v>
      </c>
      <c r="I29" s="98">
        <v>24500000</v>
      </c>
      <c r="J29" s="50" t="s">
        <v>33</v>
      </c>
      <c r="K29" s="21" t="s">
        <v>77</v>
      </c>
      <c r="L29" s="22" t="s">
        <v>44</v>
      </c>
    </row>
    <row r="30" spans="2:12" s="23" customFormat="1" ht="131.25" customHeight="1">
      <c r="B30" s="25" t="s">
        <v>65</v>
      </c>
      <c r="C30" s="34" t="s">
        <v>85</v>
      </c>
      <c r="D30" s="20">
        <v>44287</v>
      </c>
      <c r="E30" s="21" t="s">
        <v>76</v>
      </c>
      <c r="F30" s="21" t="s">
        <v>58</v>
      </c>
      <c r="G30" s="21" t="s">
        <v>66</v>
      </c>
      <c r="H30" s="79">
        <v>6500000</v>
      </c>
      <c r="I30" s="97">
        <v>6000000</v>
      </c>
      <c r="J30" s="50" t="s">
        <v>33</v>
      </c>
      <c r="K30" s="21" t="s">
        <v>77</v>
      </c>
      <c r="L30" s="22" t="s">
        <v>30</v>
      </c>
    </row>
    <row r="31" spans="2:12" s="23" customFormat="1" ht="141" customHeight="1">
      <c r="B31" s="25" t="s">
        <v>45</v>
      </c>
      <c r="C31" s="34" t="s">
        <v>122</v>
      </c>
      <c r="D31" s="20">
        <v>44256</v>
      </c>
      <c r="E31" s="21" t="s">
        <v>71</v>
      </c>
      <c r="F31" s="21" t="s">
        <v>58</v>
      </c>
      <c r="G31" s="21" t="s">
        <v>66</v>
      </c>
      <c r="H31" s="81">
        <v>135000000</v>
      </c>
      <c r="I31" s="98">
        <f>H31</f>
        <v>135000000</v>
      </c>
      <c r="J31" s="50" t="s">
        <v>33</v>
      </c>
      <c r="K31" s="21" t="s">
        <v>77</v>
      </c>
      <c r="L31" s="22" t="s">
        <v>46</v>
      </c>
    </row>
    <row r="32" spans="2:12" s="23" customFormat="1" ht="114" customHeight="1">
      <c r="B32" s="36" t="s">
        <v>47</v>
      </c>
      <c r="C32" s="34" t="s">
        <v>86</v>
      </c>
      <c r="D32" s="20">
        <v>44197</v>
      </c>
      <c r="E32" s="21" t="s">
        <v>48</v>
      </c>
      <c r="F32" s="21" t="s">
        <v>68</v>
      </c>
      <c r="G32" s="21" t="s">
        <v>66</v>
      </c>
      <c r="H32" s="80">
        <v>10000000</v>
      </c>
      <c r="I32" s="98">
        <f>H32</f>
        <v>10000000</v>
      </c>
      <c r="J32" s="50" t="s">
        <v>33</v>
      </c>
      <c r="K32" s="21" t="s">
        <v>77</v>
      </c>
      <c r="L32" s="22" t="s">
        <v>49</v>
      </c>
    </row>
    <row r="33" spans="2:12" s="23" customFormat="1" ht="114" customHeight="1">
      <c r="B33" s="36">
        <v>92121504</v>
      </c>
      <c r="C33" s="34" t="s">
        <v>128</v>
      </c>
      <c r="D33" s="20">
        <v>44348</v>
      </c>
      <c r="E33" s="21" t="s">
        <v>127</v>
      </c>
      <c r="F33" s="21" t="s">
        <v>39</v>
      </c>
      <c r="G33" s="21" t="s">
        <v>66</v>
      </c>
      <c r="H33" s="80">
        <v>40000000</v>
      </c>
      <c r="I33" s="98">
        <f>H33</f>
        <v>40000000</v>
      </c>
      <c r="J33" s="50" t="s">
        <v>33</v>
      </c>
      <c r="K33" s="21" t="s">
        <v>77</v>
      </c>
      <c r="L33" s="22" t="s">
        <v>49</v>
      </c>
    </row>
    <row r="34" spans="2:12" s="48" customFormat="1" ht="114" customHeight="1">
      <c r="B34" s="64">
        <v>44122003</v>
      </c>
      <c r="C34" s="65" t="s">
        <v>118</v>
      </c>
      <c r="D34" s="66">
        <v>44287</v>
      </c>
      <c r="E34" s="64" t="s">
        <v>42</v>
      </c>
      <c r="F34" s="64" t="s">
        <v>68</v>
      </c>
      <c r="G34" s="64" t="s">
        <v>66</v>
      </c>
      <c r="H34" s="82">
        <v>14000000</v>
      </c>
      <c r="I34" s="99">
        <f>H34</f>
        <v>14000000</v>
      </c>
      <c r="J34" s="64" t="s">
        <v>33</v>
      </c>
      <c r="K34" s="64" t="s">
        <v>77</v>
      </c>
      <c r="L34" s="67" t="s">
        <v>49</v>
      </c>
    </row>
    <row r="35" spans="2:12" s="94" customFormat="1" ht="120">
      <c r="B35" s="110">
        <v>80111600</v>
      </c>
      <c r="C35" s="92" t="s">
        <v>129</v>
      </c>
      <c r="D35" s="20">
        <v>44285</v>
      </c>
      <c r="E35" s="90" t="s">
        <v>217</v>
      </c>
      <c r="F35" s="91" t="s">
        <v>130</v>
      </c>
      <c r="G35" s="91" t="s">
        <v>131</v>
      </c>
      <c r="H35" s="93">
        <v>33000000</v>
      </c>
      <c r="I35" s="100">
        <v>33000000</v>
      </c>
      <c r="J35" s="91" t="s">
        <v>132</v>
      </c>
      <c r="K35" s="91" t="s">
        <v>34</v>
      </c>
      <c r="L35" s="91" t="s">
        <v>30</v>
      </c>
    </row>
    <row r="36" spans="2:12" s="38" customFormat="1" ht="75">
      <c r="B36" s="110">
        <v>80111600</v>
      </c>
      <c r="C36" s="69" t="s">
        <v>133</v>
      </c>
      <c r="D36" s="20">
        <v>44286</v>
      </c>
      <c r="E36" s="90" t="s">
        <v>217</v>
      </c>
      <c r="F36" s="56" t="s">
        <v>130</v>
      </c>
      <c r="G36" s="56" t="s">
        <v>131</v>
      </c>
      <c r="H36" s="83">
        <v>31800000</v>
      </c>
      <c r="I36" s="101">
        <v>31800000</v>
      </c>
      <c r="J36" s="57" t="s">
        <v>132</v>
      </c>
      <c r="K36" s="56" t="s">
        <v>34</v>
      </c>
      <c r="L36" s="56" t="s">
        <v>30</v>
      </c>
    </row>
    <row r="37" spans="2:12" s="38" customFormat="1" ht="75">
      <c r="B37" s="110">
        <v>80111600</v>
      </c>
      <c r="C37" s="69" t="s">
        <v>134</v>
      </c>
      <c r="D37" s="20">
        <v>44287</v>
      </c>
      <c r="E37" s="90" t="s">
        <v>217</v>
      </c>
      <c r="F37" s="56" t="s">
        <v>130</v>
      </c>
      <c r="G37" s="56" t="s">
        <v>131</v>
      </c>
      <c r="H37" s="83">
        <v>27000000</v>
      </c>
      <c r="I37" s="101">
        <v>27000000</v>
      </c>
      <c r="J37" s="57" t="s">
        <v>132</v>
      </c>
      <c r="K37" s="56" t="s">
        <v>34</v>
      </c>
      <c r="L37" s="56" t="s">
        <v>30</v>
      </c>
    </row>
    <row r="38" spans="2:12" s="38" customFormat="1" ht="75">
      <c r="B38" s="110">
        <v>80111600</v>
      </c>
      <c r="C38" s="69" t="s">
        <v>135</v>
      </c>
      <c r="D38" s="20">
        <v>44288</v>
      </c>
      <c r="E38" s="90" t="s">
        <v>217</v>
      </c>
      <c r="F38" s="56" t="s">
        <v>130</v>
      </c>
      <c r="G38" s="56" t="s">
        <v>131</v>
      </c>
      <c r="H38" s="83">
        <v>39600000</v>
      </c>
      <c r="I38" s="101">
        <v>39600000</v>
      </c>
      <c r="J38" s="57" t="s">
        <v>132</v>
      </c>
      <c r="K38" s="56" t="s">
        <v>34</v>
      </c>
      <c r="L38" s="56" t="s">
        <v>30</v>
      </c>
    </row>
    <row r="39" spans="2:12" s="38" customFormat="1" ht="75">
      <c r="B39" s="110">
        <v>80111600</v>
      </c>
      <c r="C39" s="69" t="s">
        <v>136</v>
      </c>
      <c r="D39" s="20">
        <v>44289</v>
      </c>
      <c r="E39" s="90" t="s">
        <v>217</v>
      </c>
      <c r="F39" s="56" t="s">
        <v>130</v>
      </c>
      <c r="G39" s="56" t="s">
        <v>131</v>
      </c>
      <c r="H39" s="83">
        <v>28200000</v>
      </c>
      <c r="I39" s="101">
        <v>28200000</v>
      </c>
      <c r="J39" s="57" t="s">
        <v>132</v>
      </c>
      <c r="K39" s="56" t="s">
        <v>34</v>
      </c>
      <c r="L39" s="56" t="s">
        <v>30</v>
      </c>
    </row>
    <row r="40" spans="2:12" s="38" customFormat="1" ht="75">
      <c r="B40" s="110">
        <v>80111600</v>
      </c>
      <c r="C40" s="69" t="s">
        <v>137</v>
      </c>
      <c r="D40" s="20">
        <v>44290</v>
      </c>
      <c r="E40" s="90" t="s">
        <v>217</v>
      </c>
      <c r="F40" s="56" t="s">
        <v>130</v>
      </c>
      <c r="G40" s="56" t="s">
        <v>131</v>
      </c>
      <c r="H40" s="83">
        <v>15000000</v>
      </c>
      <c r="I40" s="101">
        <v>15000000</v>
      </c>
      <c r="J40" s="57" t="s">
        <v>132</v>
      </c>
      <c r="K40" s="56" t="s">
        <v>34</v>
      </c>
      <c r="L40" s="56" t="s">
        <v>30</v>
      </c>
    </row>
    <row r="41" spans="2:12" s="38" customFormat="1" ht="75">
      <c r="B41" s="110">
        <v>80111600</v>
      </c>
      <c r="C41" s="69" t="s">
        <v>138</v>
      </c>
      <c r="D41" s="20">
        <v>44291</v>
      </c>
      <c r="E41" s="90" t="s">
        <v>217</v>
      </c>
      <c r="F41" s="56" t="s">
        <v>130</v>
      </c>
      <c r="G41" s="56" t="s">
        <v>131</v>
      </c>
      <c r="H41" s="83">
        <v>15000000</v>
      </c>
      <c r="I41" s="101">
        <v>15000000</v>
      </c>
      <c r="J41" s="57" t="s">
        <v>132</v>
      </c>
      <c r="K41" s="56" t="s">
        <v>34</v>
      </c>
      <c r="L41" s="56" t="s">
        <v>30</v>
      </c>
    </row>
    <row r="42" spans="2:12" s="38" customFormat="1" ht="75">
      <c r="B42" s="110">
        <v>80111600</v>
      </c>
      <c r="C42" s="69" t="s">
        <v>139</v>
      </c>
      <c r="D42" s="20">
        <v>44292</v>
      </c>
      <c r="E42" s="90" t="s">
        <v>217</v>
      </c>
      <c r="F42" s="56" t="s">
        <v>130</v>
      </c>
      <c r="G42" s="56" t="s">
        <v>131</v>
      </c>
      <c r="H42" s="83">
        <v>15000000</v>
      </c>
      <c r="I42" s="101">
        <v>15000000</v>
      </c>
      <c r="J42" s="57" t="s">
        <v>132</v>
      </c>
      <c r="K42" s="56" t="s">
        <v>34</v>
      </c>
      <c r="L42" s="56" t="s">
        <v>30</v>
      </c>
    </row>
    <row r="43" spans="2:12" s="38" customFormat="1" ht="75">
      <c r="B43" s="110">
        <v>80111600</v>
      </c>
      <c r="C43" s="69" t="s">
        <v>140</v>
      </c>
      <c r="D43" s="20">
        <v>44293</v>
      </c>
      <c r="E43" s="90" t="s">
        <v>217</v>
      </c>
      <c r="F43" s="56" t="s">
        <v>130</v>
      </c>
      <c r="G43" s="56" t="s">
        <v>131</v>
      </c>
      <c r="H43" s="83">
        <v>39000000</v>
      </c>
      <c r="I43" s="101">
        <v>39000000</v>
      </c>
      <c r="J43" s="57" t="s">
        <v>132</v>
      </c>
      <c r="K43" s="56" t="s">
        <v>34</v>
      </c>
      <c r="L43" s="56" t="s">
        <v>30</v>
      </c>
    </row>
    <row r="44" spans="2:12" s="38" customFormat="1" ht="75">
      <c r="B44" s="110">
        <v>80111600</v>
      </c>
      <c r="C44" s="69" t="s">
        <v>141</v>
      </c>
      <c r="D44" s="20">
        <v>44294</v>
      </c>
      <c r="E44" s="90" t="s">
        <v>217</v>
      </c>
      <c r="F44" s="56" t="s">
        <v>130</v>
      </c>
      <c r="G44" s="56" t="s">
        <v>131</v>
      </c>
      <c r="H44" s="83">
        <v>13800000</v>
      </c>
      <c r="I44" s="101">
        <v>13800000</v>
      </c>
      <c r="J44" s="57" t="s">
        <v>132</v>
      </c>
      <c r="K44" s="56" t="s">
        <v>34</v>
      </c>
      <c r="L44" s="56" t="s">
        <v>30</v>
      </c>
    </row>
    <row r="45" spans="2:12" s="38" customFormat="1" ht="75">
      <c r="B45" s="110">
        <v>80111600</v>
      </c>
      <c r="C45" s="69" t="s">
        <v>142</v>
      </c>
      <c r="D45" s="20">
        <v>44295</v>
      </c>
      <c r="E45" s="90" t="s">
        <v>217</v>
      </c>
      <c r="F45" s="56" t="s">
        <v>130</v>
      </c>
      <c r="G45" s="56" t="s">
        <v>131</v>
      </c>
      <c r="H45" s="83">
        <v>16800000</v>
      </c>
      <c r="I45" s="101">
        <v>16800000</v>
      </c>
      <c r="J45" s="57" t="s">
        <v>132</v>
      </c>
      <c r="K45" s="56" t="s">
        <v>34</v>
      </c>
      <c r="L45" s="56" t="s">
        <v>30</v>
      </c>
    </row>
    <row r="46" spans="2:12" s="38" customFormat="1" ht="75">
      <c r="B46" s="110">
        <v>80111600</v>
      </c>
      <c r="C46" s="69" t="s">
        <v>143</v>
      </c>
      <c r="D46" s="20">
        <v>44296</v>
      </c>
      <c r="E46" s="90" t="s">
        <v>217</v>
      </c>
      <c r="F46" s="56" t="s">
        <v>130</v>
      </c>
      <c r="G46" s="56" t="s">
        <v>131</v>
      </c>
      <c r="H46" s="83">
        <v>12000000</v>
      </c>
      <c r="I46" s="101">
        <v>12000000</v>
      </c>
      <c r="J46" s="57" t="s">
        <v>132</v>
      </c>
      <c r="K46" s="56" t="s">
        <v>34</v>
      </c>
      <c r="L46" s="56" t="s">
        <v>30</v>
      </c>
    </row>
    <row r="47" spans="2:12" s="38" customFormat="1" ht="75">
      <c r="B47" s="110">
        <v>80111600</v>
      </c>
      <c r="C47" s="69" t="s">
        <v>144</v>
      </c>
      <c r="D47" s="20">
        <v>44297</v>
      </c>
      <c r="E47" s="90" t="s">
        <v>217</v>
      </c>
      <c r="F47" s="56" t="s">
        <v>130</v>
      </c>
      <c r="G47" s="56" t="s">
        <v>131</v>
      </c>
      <c r="H47" s="83">
        <v>30000000</v>
      </c>
      <c r="I47" s="101">
        <v>30000000</v>
      </c>
      <c r="J47" s="57" t="s">
        <v>132</v>
      </c>
      <c r="K47" s="56" t="s">
        <v>34</v>
      </c>
      <c r="L47" s="56" t="s">
        <v>30</v>
      </c>
    </row>
    <row r="48" spans="2:12" s="38" customFormat="1" ht="105">
      <c r="B48" s="110">
        <v>80111600</v>
      </c>
      <c r="C48" s="68" t="s">
        <v>145</v>
      </c>
      <c r="D48" s="20">
        <v>44298</v>
      </c>
      <c r="E48" s="90" t="s">
        <v>217</v>
      </c>
      <c r="F48" s="56" t="s">
        <v>130</v>
      </c>
      <c r="G48" s="56" t="s">
        <v>131</v>
      </c>
      <c r="H48" s="83">
        <v>42000000</v>
      </c>
      <c r="I48" s="101">
        <v>42000000</v>
      </c>
      <c r="J48" s="57" t="s">
        <v>132</v>
      </c>
      <c r="K48" s="56" t="s">
        <v>34</v>
      </c>
      <c r="L48" s="56" t="s">
        <v>30</v>
      </c>
    </row>
    <row r="49" spans="2:12" s="38" customFormat="1" ht="75">
      <c r="B49" s="110">
        <v>80111600</v>
      </c>
      <c r="C49" s="69" t="s">
        <v>146</v>
      </c>
      <c r="D49" s="20">
        <v>44299</v>
      </c>
      <c r="E49" s="90" t="s">
        <v>217</v>
      </c>
      <c r="F49" s="56" t="s">
        <v>130</v>
      </c>
      <c r="G49" s="56" t="s">
        <v>131</v>
      </c>
      <c r="H49" s="83">
        <v>27000000</v>
      </c>
      <c r="I49" s="101">
        <v>27000000</v>
      </c>
      <c r="J49" s="57" t="s">
        <v>132</v>
      </c>
      <c r="K49" s="56" t="s">
        <v>34</v>
      </c>
      <c r="L49" s="56" t="s">
        <v>30</v>
      </c>
    </row>
    <row r="50" spans="2:12" s="38" customFormat="1" ht="75">
      <c r="B50" s="110">
        <v>80111600</v>
      </c>
      <c r="C50" s="69" t="s">
        <v>147</v>
      </c>
      <c r="D50" s="20">
        <v>44300</v>
      </c>
      <c r="E50" s="90" t="s">
        <v>217</v>
      </c>
      <c r="F50" s="56" t="s">
        <v>130</v>
      </c>
      <c r="G50" s="56" t="s">
        <v>131</v>
      </c>
      <c r="H50" s="83">
        <v>34200000</v>
      </c>
      <c r="I50" s="101">
        <v>34200000</v>
      </c>
      <c r="J50" s="57" t="s">
        <v>132</v>
      </c>
      <c r="K50" s="56" t="s">
        <v>34</v>
      </c>
      <c r="L50" s="56" t="s">
        <v>30</v>
      </c>
    </row>
    <row r="51" spans="2:12" s="38" customFormat="1" ht="75">
      <c r="B51" s="110">
        <v>80111600</v>
      </c>
      <c r="C51" s="69" t="s">
        <v>148</v>
      </c>
      <c r="D51" s="20">
        <v>44301</v>
      </c>
      <c r="E51" s="90" t="s">
        <v>217</v>
      </c>
      <c r="F51" s="56" t="s">
        <v>130</v>
      </c>
      <c r="G51" s="56" t="s">
        <v>131</v>
      </c>
      <c r="H51" s="83">
        <v>18720000</v>
      </c>
      <c r="I51" s="101">
        <v>18720000</v>
      </c>
      <c r="J51" s="57" t="s">
        <v>132</v>
      </c>
      <c r="K51" s="56" t="s">
        <v>34</v>
      </c>
      <c r="L51" s="56" t="s">
        <v>30</v>
      </c>
    </row>
    <row r="52" spans="2:12" s="38" customFormat="1" ht="75">
      <c r="B52" s="110">
        <v>80111600</v>
      </c>
      <c r="C52" s="69" t="s">
        <v>149</v>
      </c>
      <c r="D52" s="20">
        <v>44302</v>
      </c>
      <c r="E52" s="90" t="s">
        <v>217</v>
      </c>
      <c r="F52" s="56" t="s">
        <v>130</v>
      </c>
      <c r="G52" s="56" t="s">
        <v>131</v>
      </c>
      <c r="H52" s="83">
        <v>16254000</v>
      </c>
      <c r="I52" s="101">
        <v>16254000</v>
      </c>
      <c r="J52" s="57" t="s">
        <v>132</v>
      </c>
      <c r="K52" s="56" t="s">
        <v>34</v>
      </c>
      <c r="L52" s="56" t="s">
        <v>30</v>
      </c>
    </row>
    <row r="53" spans="2:12" s="38" customFormat="1" ht="75">
      <c r="B53" s="110">
        <v>80111600</v>
      </c>
      <c r="C53" s="69" t="s">
        <v>150</v>
      </c>
      <c r="D53" s="20">
        <v>44303</v>
      </c>
      <c r="E53" s="90" t="s">
        <v>217</v>
      </c>
      <c r="F53" s="56" t="s">
        <v>130</v>
      </c>
      <c r="G53" s="56" t="s">
        <v>131</v>
      </c>
      <c r="H53" s="83">
        <v>49440000</v>
      </c>
      <c r="I53" s="101">
        <v>49440000</v>
      </c>
      <c r="J53" s="57" t="s">
        <v>132</v>
      </c>
      <c r="K53" s="56" t="s">
        <v>34</v>
      </c>
      <c r="L53" s="56" t="s">
        <v>30</v>
      </c>
    </row>
    <row r="54" spans="2:12" s="38" customFormat="1" ht="75">
      <c r="B54" s="110">
        <v>80111600</v>
      </c>
      <c r="C54" s="69" t="s">
        <v>151</v>
      </c>
      <c r="D54" s="20">
        <v>44304</v>
      </c>
      <c r="E54" s="90" t="s">
        <v>217</v>
      </c>
      <c r="F54" s="56" t="s">
        <v>130</v>
      </c>
      <c r="G54" s="56" t="s">
        <v>131</v>
      </c>
      <c r="H54" s="83">
        <v>43200000</v>
      </c>
      <c r="I54" s="101">
        <v>43200000</v>
      </c>
      <c r="J54" s="57" t="s">
        <v>132</v>
      </c>
      <c r="K54" s="56" t="s">
        <v>34</v>
      </c>
      <c r="L54" s="56" t="s">
        <v>30</v>
      </c>
    </row>
    <row r="55" spans="2:12" s="38" customFormat="1" ht="75">
      <c r="B55" s="110">
        <v>80111600</v>
      </c>
      <c r="C55" s="69" t="s">
        <v>152</v>
      </c>
      <c r="D55" s="20">
        <v>44305</v>
      </c>
      <c r="E55" s="90" t="s">
        <v>217</v>
      </c>
      <c r="F55" s="56" t="s">
        <v>130</v>
      </c>
      <c r="G55" s="56" t="s">
        <v>131</v>
      </c>
      <c r="H55" s="83">
        <v>31500000</v>
      </c>
      <c r="I55" s="101">
        <v>31500000</v>
      </c>
      <c r="J55" s="57" t="s">
        <v>132</v>
      </c>
      <c r="K55" s="56" t="s">
        <v>34</v>
      </c>
      <c r="L55" s="56" t="s">
        <v>30</v>
      </c>
    </row>
    <row r="56" spans="2:12" s="38" customFormat="1" ht="75">
      <c r="B56" s="110">
        <v>80111600</v>
      </c>
      <c r="C56" s="69" t="s">
        <v>153</v>
      </c>
      <c r="D56" s="20">
        <v>44306</v>
      </c>
      <c r="E56" s="90" t="s">
        <v>217</v>
      </c>
      <c r="F56" s="56" t="s">
        <v>130</v>
      </c>
      <c r="G56" s="56" t="s">
        <v>131</v>
      </c>
      <c r="H56" s="83">
        <v>33000000</v>
      </c>
      <c r="I56" s="101">
        <v>33000000</v>
      </c>
      <c r="J56" s="57" t="s">
        <v>132</v>
      </c>
      <c r="K56" s="56" t="s">
        <v>34</v>
      </c>
      <c r="L56" s="56" t="s">
        <v>30</v>
      </c>
    </row>
    <row r="57" spans="2:12" s="38" customFormat="1" ht="75">
      <c r="B57" s="110">
        <v>80111600</v>
      </c>
      <c r="C57" s="69" t="s">
        <v>154</v>
      </c>
      <c r="D57" s="20">
        <v>44307</v>
      </c>
      <c r="E57" s="90" t="s">
        <v>217</v>
      </c>
      <c r="F57" s="56" t="s">
        <v>130</v>
      </c>
      <c r="G57" s="56" t="s">
        <v>131</v>
      </c>
      <c r="H57" s="83">
        <v>31452000</v>
      </c>
      <c r="I57" s="101">
        <v>31452000</v>
      </c>
      <c r="J57" s="57" t="s">
        <v>132</v>
      </c>
      <c r="K57" s="56" t="s">
        <v>34</v>
      </c>
      <c r="L57" s="56" t="s">
        <v>30</v>
      </c>
    </row>
    <row r="58" spans="2:12" s="38" customFormat="1" ht="75">
      <c r="B58" s="110">
        <v>80111600</v>
      </c>
      <c r="C58" s="69" t="s">
        <v>155</v>
      </c>
      <c r="D58" s="20">
        <v>44308</v>
      </c>
      <c r="E58" s="90" t="s">
        <v>217</v>
      </c>
      <c r="F58" s="56" t="s">
        <v>130</v>
      </c>
      <c r="G58" s="56" t="s">
        <v>131</v>
      </c>
      <c r="H58" s="83">
        <v>19308000</v>
      </c>
      <c r="I58" s="101">
        <v>19308000</v>
      </c>
      <c r="J58" s="57" t="s">
        <v>132</v>
      </c>
      <c r="K58" s="56" t="s">
        <v>34</v>
      </c>
      <c r="L58" s="56" t="s">
        <v>30</v>
      </c>
    </row>
    <row r="59" spans="2:12" s="38" customFormat="1" ht="75">
      <c r="B59" s="110">
        <v>80111600</v>
      </c>
      <c r="C59" s="69" t="s">
        <v>156</v>
      </c>
      <c r="D59" s="20">
        <v>44309</v>
      </c>
      <c r="E59" s="90" t="s">
        <v>217</v>
      </c>
      <c r="F59" s="56" t="s">
        <v>130</v>
      </c>
      <c r="G59" s="56" t="s">
        <v>131</v>
      </c>
      <c r="H59" s="83">
        <v>27000000</v>
      </c>
      <c r="I59" s="101">
        <v>27000000</v>
      </c>
      <c r="J59" s="57" t="s">
        <v>132</v>
      </c>
      <c r="K59" s="56" t="s">
        <v>34</v>
      </c>
      <c r="L59" s="56" t="s">
        <v>30</v>
      </c>
    </row>
    <row r="60" spans="2:12" s="38" customFormat="1" ht="75">
      <c r="B60" s="110">
        <v>80111600</v>
      </c>
      <c r="C60" s="69" t="s">
        <v>157</v>
      </c>
      <c r="D60" s="20">
        <v>44310</v>
      </c>
      <c r="E60" s="90" t="s">
        <v>217</v>
      </c>
      <c r="F60" s="56" t="s">
        <v>130</v>
      </c>
      <c r="G60" s="56" t="s">
        <v>131</v>
      </c>
      <c r="H60" s="83">
        <v>10800000</v>
      </c>
      <c r="I60" s="101">
        <v>10800000</v>
      </c>
      <c r="J60" s="57" t="s">
        <v>132</v>
      </c>
      <c r="K60" s="56" t="s">
        <v>34</v>
      </c>
      <c r="L60" s="56" t="s">
        <v>30</v>
      </c>
    </row>
    <row r="61" spans="2:12" s="38" customFormat="1" ht="75">
      <c r="B61" s="110">
        <v>80111600</v>
      </c>
      <c r="C61" s="69" t="s">
        <v>158</v>
      </c>
      <c r="D61" s="20">
        <v>44311</v>
      </c>
      <c r="E61" s="90" t="s">
        <v>217</v>
      </c>
      <c r="F61" s="56" t="s">
        <v>130</v>
      </c>
      <c r="G61" s="56" t="s">
        <v>131</v>
      </c>
      <c r="H61" s="83">
        <v>31800000</v>
      </c>
      <c r="I61" s="101">
        <v>31800000</v>
      </c>
      <c r="J61" s="57" t="s">
        <v>132</v>
      </c>
      <c r="K61" s="56" t="s">
        <v>34</v>
      </c>
      <c r="L61" s="56" t="s">
        <v>30</v>
      </c>
    </row>
    <row r="62" spans="2:12" s="38" customFormat="1" ht="75">
      <c r="B62" s="110">
        <v>80111600</v>
      </c>
      <c r="C62" s="70" t="s">
        <v>159</v>
      </c>
      <c r="D62" s="20">
        <v>44312</v>
      </c>
      <c r="E62" s="90" t="s">
        <v>217</v>
      </c>
      <c r="F62" s="56" t="s">
        <v>130</v>
      </c>
      <c r="G62" s="56" t="s">
        <v>131</v>
      </c>
      <c r="H62" s="83">
        <v>28200000</v>
      </c>
      <c r="I62" s="101">
        <v>28200000</v>
      </c>
      <c r="J62" s="57" t="s">
        <v>132</v>
      </c>
      <c r="K62" s="56" t="s">
        <v>34</v>
      </c>
      <c r="L62" s="56" t="s">
        <v>30</v>
      </c>
    </row>
    <row r="63" spans="2:12" s="38" customFormat="1" ht="75">
      <c r="B63" s="110">
        <v>80111600</v>
      </c>
      <c r="C63" s="71" t="s">
        <v>160</v>
      </c>
      <c r="D63" s="20">
        <v>44313</v>
      </c>
      <c r="E63" s="90" t="s">
        <v>217</v>
      </c>
      <c r="F63" s="56" t="s">
        <v>130</v>
      </c>
      <c r="G63" s="56" t="s">
        <v>131</v>
      </c>
      <c r="H63" s="83">
        <v>26600000</v>
      </c>
      <c r="I63" s="101">
        <v>26600000</v>
      </c>
      <c r="J63" s="57" t="s">
        <v>132</v>
      </c>
      <c r="K63" s="56" t="s">
        <v>34</v>
      </c>
      <c r="L63" s="56" t="s">
        <v>30</v>
      </c>
    </row>
    <row r="64" spans="2:12" s="38" customFormat="1" ht="75">
      <c r="B64" s="110">
        <v>80111600</v>
      </c>
      <c r="C64" s="69" t="s">
        <v>161</v>
      </c>
      <c r="D64" s="20">
        <v>44314</v>
      </c>
      <c r="E64" s="90" t="s">
        <v>217</v>
      </c>
      <c r="F64" s="56" t="s">
        <v>130</v>
      </c>
      <c r="G64" s="56" t="s">
        <v>131</v>
      </c>
      <c r="H64" s="83">
        <v>28166667</v>
      </c>
      <c r="I64" s="101">
        <v>28166667</v>
      </c>
      <c r="J64" s="57" t="s">
        <v>132</v>
      </c>
      <c r="K64" s="56" t="s">
        <v>34</v>
      </c>
      <c r="L64" s="56" t="s">
        <v>30</v>
      </c>
    </row>
    <row r="65" spans="2:12" s="38" customFormat="1" ht="75">
      <c r="B65" s="110">
        <v>80111600</v>
      </c>
      <c r="C65" s="69" t="s">
        <v>162</v>
      </c>
      <c r="D65" s="20">
        <v>44315</v>
      </c>
      <c r="E65" s="90" t="s">
        <v>217</v>
      </c>
      <c r="F65" s="56" t="s">
        <v>130</v>
      </c>
      <c r="G65" s="56" t="s">
        <v>131</v>
      </c>
      <c r="H65" s="83">
        <v>15210000</v>
      </c>
      <c r="I65" s="101">
        <v>15210000</v>
      </c>
      <c r="J65" s="57" t="s">
        <v>132</v>
      </c>
      <c r="K65" s="56" t="s">
        <v>34</v>
      </c>
      <c r="L65" s="56" t="s">
        <v>30</v>
      </c>
    </row>
    <row r="66" spans="2:12" s="38" customFormat="1" ht="75">
      <c r="B66" s="110">
        <v>80111600</v>
      </c>
      <c r="C66" s="69" t="s">
        <v>163</v>
      </c>
      <c r="D66" s="20">
        <v>44316</v>
      </c>
      <c r="E66" s="90" t="s">
        <v>217</v>
      </c>
      <c r="F66" s="56" t="s">
        <v>130</v>
      </c>
      <c r="G66" s="56" t="s">
        <v>131</v>
      </c>
      <c r="H66" s="83">
        <v>11266667</v>
      </c>
      <c r="I66" s="101">
        <v>11266667</v>
      </c>
      <c r="J66" s="57" t="s">
        <v>132</v>
      </c>
      <c r="K66" s="56" t="s">
        <v>34</v>
      </c>
      <c r="L66" s="56" t="s">
        <v>30</v>
      </c>
    </row>
    <row r="67" spans="2:12" s="38" customFormat="1" ht="75">
      <c r="B67" s="110">
        <v>80111600</v>
      </c>
      <c r="C67" s="69" t="s">
        <v>160</v>
      </c>
      <c r="D67" s="20">
        <v>44317</v>
      </c>
      <c r="E67" s="90" t="s">
        <v>217</v>
      </c>
      <c r="F67" s="56" t="s">
        <v>130</v>
      </c>
      <c r="G67" s="56" t="s">
        <v>131</v>
      </c>
      <c r="H67" s="83">
        <v>21406667</v>
      </c>
      <c r="I67" s="101">
        <v>21406667</v>
      </c>
      <c r="J67" s="57" t="s">
        <v>132</v>
      </c>
      <c r="K67" s="56" t="s">
        <v>34</v>
      </c>
      <c r="L67" s="56" t="s">
        <v>30</v>
      </c>
    </row>
    <row r="68" spans="2:12" s="38" customFormat="1" ht="75">
      <c r="B68" s="110">
        <v>80111600</v>
      </c>
      <c r="C68" s="69" t="s">
        <v>164</v>
      </c>
      <c r="D68" s="20">
        <v>44318</v>
      </c>
      <c r="E68" s="90" t="s">
        <v>217</v>
      </c>
      <c r="F68" s="56" t="s">
        <v>130</v>
      </c>
      <c r="G68" s="56" t="s">
        <v>131</v>
      </c>
      <c r="H68" s="83">
        <v>27040000</v>
      </c>
      <c r="I68" s="101">
        <v>27040000</v>
      </c>
      <c r="J68" s="57" t="s">
        <v>132</v>
      </c>
      <c r="K68" s="56" t="s">
        <v>34</v>
      </c>
      <c r="L68" s="56" t="s">
        <v>30</v>
      </c>
    </row>
    <row r="69" spans="2:12" s="38" customFormat="1" ht="75">
      <c r="B69" s="110">
        <v>80111600</v>
      </c>
      <c r="C69" s="69" t="s">
        <v>165</v>
      </c>
      <c r="D69" s="20">
        <v>44319</v>
      </c>
      <c r="E69" s="90" t="s">
        <v>217</v>
      </c>
      <c r="F69" s="56" t="s">
        <v>130</v>
      </c>
      <c r="G69" s="56" t="s">
        <v>131</v>
      </c>
      <c r="H69" s="83">
        <v>26313300</v>
      </c>
      <c r="I69" s="101">
        <v>26313300</v>
      </c>
      <c r="J69" s="57" t="s">
        <v>132</v>
      </c>
      <c r="K69" s="56" t="s">
        <v>34</v>
      </c>
      <c r="L69" s="56" t="s">
        <v>30</v>
      </c>
    </row>
    <row r="70" spans="2:12" s="38" customFormat="1" ht="75">
      <c r="B70" s="110">
        <v>80111600</v>
      </c>
      <c r="C70" s="69" t="s">
        <v>166</v>
      </c>
      <c r="D70" s="20">
        <v>44320</v>
      </c>
      <c r="E70" s="90" t="s">
        <v>217</v>
      </c>
      <c r="F70" s="56" t="s">
        <v>130</v>
      </c>
      <c r="G70" s="56" t="s">
        <v>131</v>
      </c>
      <c r="H70" s="83">
        <v>11266667</v>
      </c>
      <c r="I70" s="101">
        <v>11266667</v>
      </c>
      <c r="J70" s="57" t="s">
        <v>132</v>
      </c>
      <c r="K70" s="56" t="s">
        <v>34</v>
      </c>
      <c r="L70" s="56" t="s">
        <v>30</v>
      </c>
    </row>
    <row r="71" spans="2:12" s="38" customFormat="1" ht="75">
      <c r="B71" s="110">
        <v>80111600</v>
      </c>
      <c r="C71" s="69" t="s">
        <v>167</v>
      </c>
      <c r="D71" s="20">
        <v>44321</v>
      </c>
      <c r="E71" s="90" t="s">
        <v>217</v>
      </c>
      <c r="F71" s="56" t="s">
        <v>130</v>
      </c>
      <c r="G71" s="56" t="s">
        <v>131</v>
      </c>
      <c r="H71" s="83">
        <v>28166667</v>
      </c>
      <c r="I71" s="101">
        <v>28166667</v>
      </c>
      <c r="J71" s="57" t="s">
        <v>132</v>
      </c>
      <c r="K71" s="56" t="s">
        <v>34</v>
      </c>
      <c r="L71" s="56" t="s">
        <v>30</v>
      </c>
    </row>
    <row r="72" spans="2:12" s="38" customFormat="1" ht="75">
      <c r="B72" s="110">
        <v>80111600</v>
      </c>
      <c r="C72" s="69" t="s">
        <v>168</v>
      </c>
      <c r="D72" s="20">
        <v>44322</v>
      </c>
      <c r="E72" s="90" t="s">
        <v>217</v>
      </c>
      <c r="F72" s="56" t="s">
        <v>130</v>
      </c>
      <c r="G72" s="56" t="s">
        <v>131</v>
      </c>
      <c r="H72" s="83">
        <v>28166667</v>
      </c>
      <c r="I72" s="101">
        <v>28166667</v>
      </c>
      <c r="J72" s="57" t="s">
        <v>132</v>
      </c>
      <c r="K72" s="56" t="s">
        <v>34</v>
      </c>
      <c r="L72" s="56" t="s">
        <v>30</v>
      </c>
    </row>
    <row r="73" spans="2:12" s="38" customFormat="1" ht="75">
      <c r="B73" s="110">
        <v>80111600</v>
      </c>
      <c r="C73" s="69" t="s">
        <v>169</v>
      </c>
      <c r="D73" s="20">
        <v>44323</v>
      </c>
      <c r="E73" s="90" t="s">
        <v>217</v>
      </c>
      <c r="F73" s="56" t="s">
        <v>130</v>
      </c>
      <c r="G73" s="56" t="s">
        <v>131</v>
      </c>
      <c r="H73" s="83">
        <v>27040000</v>
      </c>
      <c r="I73" s="101">
        <v>27040000</v>
      </c>
      <c r="J73" s="57" t="s">
        <v>132</v>
      </c>
      <c r="K73" s="56" t="s">
        <v>34</v>
      </c>
      <c r="L73" s="56" t="s">
        <v>30</v>
      </c>
    </row>
    <row r="74" spans="2:12" s="38" customFormat="1" ht="75">
      <c r="B74" s="110">
        <v>80111600</v>
      </c>
      <c r="C74" s="69" t="s">
        <v>170</v>
      </c>
      <c r="D74" s="20">
        <v>44324</v>
      </c>
      <c r="E74" s="90" t="s">
        <v>217</v>
      </c>
      <c r="F74" s="56" t="s">
        <v>130</v>
      </c>
      <c r="G74" s="56" t="s">
        <v>131</v>
      </c>
      <c r="H74" s="83">
        <v>18544933</v>
      </c>
      <c r="I74" s="101">
        <v>18544933</v>
      </c>
      <c r="J74" s="57" t="s">
        <v>132</v>
      </c>
      <c r="K74" s="56" t="s">
        <v>34</v>
      </c>
      <c r="L74" s="56" t="s">
        <v>30</v>
      </c>
    </row>
    <row r="75" spans="2:12" s="38" customFormat="1" ht="75">
      <c r="B75" s="110">
        <v>80111600</v>
      </c>
      <c r="C75" s="69" t="s">
        <v>171</v>
      </c>
      <c r="D75" s="20">
        <v>44325</v>
      </c>
      <c r="E75" s="90" t="s">
        <v>217</v>
      </c>
      <c r="F75" s="56" t="s">
        <v>130</v>
      </c>
      <c r="G75" s="56" t="s">
        <v>131</v>
      </c>
      <c r="H75" s="83">
        <v>21406700</v>
      </c>
      <c r="I75" s="101">
        <v>21406700</v>
      </c>
      <c r="J75" s="57" t="s">
        <v>132</v>
      </c>
      <c r="K75" s="56" t="s">
        <v>34</v>
      </c>
      <c r="L75" s="56" t="s">
        <v>30</v>
      </c>
    </row>
    <row r="76" spans="2:12" s="38" customFormat="1" ht="75">
      <c r="B76" s="110">
        <v>80111600</v>
      </c>
      <c r="C76" s="69" t="s">
        <v>172</v>
      </c>
      <c r="D76" s="20">
        <v>44326</v>
      </c>
      <c r="E76" s="90" t="s">
        <v>217</v>
      </c>
      <c r="F76" s="56" t="s">
        <v>130</v>
      </c>
      <c r="G76" s="56" t="s">
        <v>131</v>
      </c>
      <c r="H76" s="83">
        <v>15773346</v>
      </c>
      <c r="I76" s="101">
        <v>15773346</v>
      </c>
      <c r="J76" s="57" t="s">
        <v>132</v>
      </c>
      <c r="K76" s="56" t="s">
        <v>34</v>
      </c>
      <c r="L76" s="56" t="s">
        <v>30</v>
      </c>
    </row>
    <row r="77" spans="2:12" s="38" customFormat="1" ht="75">
      <c r="B77" s="110">
        <v>80111600</v>
      </c>
      <c r="C77" s="69" t="s">
        <v>173</v>
      </c>
      <c r="D77" s="20">
        <v>44327</v>
      </c>
      <c r="E77" s="90" t="s">
        <v>217</v>
      </c>
      <c r="F77" s="56" t="s">
        <v>130</v>
      </c>
      <c r="G77" s="56" t="s">
        <v>131</v>
      </c>
      <c r="H77" s="83">
        <v>2860000</v>
      </c>
      <c r="I77" s="101">
        <v>2860000</v>
      </c>
      <c r="J77" s="57" t="s">
        <v>132</v>
      </c>
      <c r="K77" s="56" t="s">
        <v>34</v>
      </c>
      <c r="L77" s="56" t="s">
        <v>30</v>
      </c>
    </row>
    <row r="78" spans="2:12" s="38" customFormat="1" ht="75">
      <c r="B78" s="110">
        <v>80111600</v>
      </c>
      <c r="C78" s="69" t="s">
        <v>174</v>
      </c>
      <c r="D78" s="20">
        <v>44328</v>
      </c>
      <c r="E78" s="90" t="s">
        <v>217</v>
      </c>
      <c r="F78" s="56" t="s">
        <v>130</v>
      </c>
      <c r="G78" s="56" t="s">
        <v>131</v>
      </c>
      <c r="H78" s="83">
        <v>6160000</v>
      </c>
      <c r="I78" s="101">
        <v>6160000</v>
      </c>
      <c r="J78" s="57" t="s">
        <v>132</v>
      </c>
      <c r="K78" s="56" t="s">
        <v>34</v>
      </c>
      <c r="L78" s="56" t="s">
        <v>30</v>
      </c>
    </row>
    <row r="79" spans="2:12" s="38" customFormat="1" ht="75">
      <c r="B79" s="110">
        <v>80111600</v>
      </c>
      <c r="C79" s="69" t="s">
        <v>175</v>
      </c>
      <c r="D79" s="20">
        <v>44329</v>
      </c>
      <c r="E79" s="90" t="s">
        <v>217</v>
      </c>
      <c r="F79" s="56" t="s">
        <v>130</v>
      </c>
      <c r="G79" s="56" t="s">
        <v>131</v>
      </c>
      <c r="H79" s="83">
        <v>29120000</v>
      </c>
      <c r="I79" s="101">
        <v>29120000</v>
      </c>
      <c r="J79" s="57" t="s">
        <v>132</v>
      </c>
      <c r="K79" s="56" t="s">
        <v>34</v>
      </c>
      <c r="L79" s="56" t="s">
        <v>30</v>
      </c>
    </row>
    <row r="80" spans="2:12" s="38" customFormat="1" ht="75">
      <c r="B80" s="110">
        <v>80111600</v>
      </c>
      <c r="C80" s="69" t="s">
        <v>176</v>
      </c>
      <c r="D80" s="20">
        <v>44330</v>
      </c>
      <c r="E80" s="90" t="s">
        <v>217</v>
      </c>
      <c r="F80" s="56" t="s">
        <v>130</v>
      </c>
      <c r="G80" s="56" t="s">
        <v>131</v>
      </c>
      <c r="H80" s="83">
        <v>26157600</v>
      </c>
      <c r="I80" s="101">
        <v>26157600</v>
      </c>
      <c r="J80" s="57" t="s">
        <v>132</v>
      </c>
      <c r="K80" s="56" t="s">
        <v>34</v>
      </c>
      <c r="L80" s="56" t="s">
        <v>30</v>
      </c>
    </row>
    <row r="81" spans="2:12" s="38" customFormat="1" ht="75">
      <c r="B81" s="110">
        <v>80111600</v>
      </c>
      <c r="C81" s="69" t="s">
        <v>177</v>
      </c>
      <c r="D81" s="20">
        <v>44331</v>
      </c>
      <c r="E81" s="90" t="s">
        <v>217</v>
      </c>
      <c r="F81" s="56" t="s">
        <v>130</v>
      </c>
      <c r="G81" s="56" t="s">
        <v>131</v>
      </c>
      <c r="H81" s="83">
        <v>26880000</v>
      </c>
      <c r="I81" s="101">
        <v>26880000</v>
      </c>
      <c r="J81" s="57" t="s">
        <v>132</v>
      </c>
      <c r="K81" s="56" t="s">
        <v>34</v>
      </c>
      <c r="L81" s="56" t="s">
        <v>30</v>
      </c>
    </row>
    <row r="82" spans="2:12" s="38" customFormat="1" ht="75">
      <c r="B82" s="112">
        <v>80131500</v>
      </c>
      <c r="C82" s="69" t="s">
        <v>178</v>
      </c>
      <c r="D82" s="20">
        <v>44333</v>
      </c>
      <c r="E82" s="90" t="s">
        <v>217</v>
      </c>
      <c r="F82" s="56" t="s">
        <v>130</v>
      </c>
      <c r="G82" s="56" t="s">
        <v>131</v>
      </c>
      <c r="H82" s="83">
        <v>29787600</v>
      </c>
      <c r="I82" s="101">
        <v>29787600</v>
      </c>
      <c r="J82" s="57" t="s">
        <v>132</v>
      </c>
      <c r="K82" s="56" t="s">
        <v>34</v>
      </c>
      <c r="L82" s="56" t="s">
        <v>30</v>
      </c>
    </row>
    <row r="83" spans="2:12" s="38" customFormat="1" ht="75">
      <c r="B83" s="115">
        <v>80111600</v>
      </c>
      <c r="C83" s="69" t="s">
        <v>179</v>
      </c>
      <c r="D83" s="20">
        <v>44335</v>
      </c>
      <c r="E83" s="90" t="s">
        <v>217</v>
      </c>
      <c r="F83" s="56" t="s">
        <v>130</v>
      </c>
      <c r="G83" s="56" t="s">
        <v>131</v>
      </c>
      <c r="H83" s="83">
        <v>13583329</v>
      </c>
      <c r="I83" s="101">
        <v>13583329</v>
      </c>
      <c r="J83" s="57" t="s">
        <v>132</v>
      </c>
      <c r="K83" s="56" t="s">
        <v>34</v>
      </c>
      <c r="L83" s="56" t="s">
        <v>30</v>
      </c>
    </row>
    <row r="84" spans="2:12" s="38" customFormat="1" ht="75">
      <c r="B84" s="115">
        <v>80111600</v>
      </c>
      <c r="C84" s="72" t="s">
        <v>180</v>
      </c>
      <c r="D84" s="20">
        <v>44336</v>
      </c>
      <c r="E84" s="90" t="s">
        <v>217</v>
      </c>
      <c r="F84" s="56" t="s">
        <v>130</v>
      </c>
      <c r="G84" s="56" t="s">
        <v>131</v>
      </c>
      <c r="H84" s="83">
        <v>10866658</v>
      </c>
      <c r="I84" s="101">
        <v>10866658</v>
      </c>
      <c r="J84" s="57" t="s">
        <v>132</v>
      </c>
      <c r="K84" s="56" t="s">
        <v>34</v>
      </c>
      <c r="L84" s="56" t="s">
        <v>30</v>
      </c>
    </row>
    <row r="85" spans="2:12" s="38" customFormat="1" ht="75">
      <c r="B85" s="115">
        <v>80111600</v>
      </c>
      <c r="C85" s="69" t="s">
        <v>181</v>
      </c>
      <c r="D85" s="20">
        <v>44337</v>
      </c>
      <c r="E85" s="90" t="s">
        <v>217</v>
      </c>
      <c r="F85" s="56" t="s">
        <v>130</v>
      </c>
      <c r="G85" s="56" t="s">
        <v>131</v>
      </c>
      <c r="H85" s="83">
        <v>21733329</v>
      </c>
      <c r="I85" s="101">
        <v>21733329</v>
      </c>
      <c r="J85" s="57" t="s">
        <v>132</v>
      </c>
      <c r="K85" s="56" t="s">
        <v>34</v>
      </c>
      <c r="L85" s="56" t="s">
        <v>30</v>
      </c>
    </row>
    <row r="86" spans="2:12" s="38" customFormat="1" ht="75">
      <c r="B86" s="115">
        <v>80111600</v>
      </c>
      <c r="C86" s="69" t="s">
        <v>182</v>
      </c>
      <c r="D86" s="20">
        <v>44338</v>
      </c>
      <c r="E86" s="90" t="s">
        <v>217</v>
      </c>
      <c r="F86" s="56" t="s">
        <v>130</v>
      </c>
      <c r="G86" s="56" t="s">
        <v>131</v>
      </c>
      <c r="H86" s="83">
        <v>14670000</v>
      </c>
      <c r="I86" s="101">
        <v>14670000</v>
      </c>
      <c r="J86" s="57" t="s">
        <v>132</v>
      </c>
      <c r="K86" s="56" t="s">
        <v>34</v>
      </c>
      <c r="L86" s="56" t="s">
        <v>30</v>
      </c>
    </row>
    <row r="87" spans="2:12" s="38" customFormat="1" ht="75">
      <c r="B87" s="115">
        <v>80111600</v>
      </c>
      <c r="C87" s="69" t="s">
        <v>183</v>
      </c>
      <c r="D87" s="20">
        <v>44339</v>
      </c>
      <c r="E87" s="90" t="s">
        <v>217</v>
      </c>
      <c r="F87" s="56" t="s">
        <v>130</v>
      </c>
      <c r="G87" s="56" t="s">
        <v>131</v>
      </c>
      <c r="H87" s="83">
        <v>14670000</v>
      </c>
      <c r="I87" s="101">
        <v>14670000</v>
      </c>
      <c r="J87" s="57" t="s">
        <v>132</v>
      </c>
      <c r="K87" s="56" t="s">
        <v>34</v>
      </c>
      <c r="L87" s="56" t="s">
        <v>30</v>
      </c>
    </row>
    <row r="88" spans="2:12" s="38" customFormat="1" ht="75">
      <c r="B88" s="115">
        <v>80111600</v>
      </c>
      <c r="C88" s="69" t="s">
        <v>184</v>
      </c>
      <c r="D88" s="20">
        <v>44340</v>
      </c>
      <c r="E88" s="90" t="s">
        <v>217</v>
      </c>
      <c r="F88" s="56" t="s">
        <v>130</v>
      </c>
      <c r="G88" s="56" t="s">
        <v>131</v>
      </c>
      <c r="H88" s="83">
        <v>20646658</v>
      </c>
      <c r="I88" s="101">
        <v>20646658</v>
      </c>
      <c r="J88" s="57" t="s">
        <v>132</v>
      </c>
      <c r="K88" s="56" t="s">
        <v>34</v>
      </c>
      <c r="L88" s="56" t="s">
        <v>30</v>
      </c>
    </row>
    <row r="89" spans="2:12" s="38" customFormat="1" ht="75">
      <c r="B89" s="115">
        <v>80111600</v>
      </c>
      <c r="C89" s="69" t="s">
        <v>185</v>
      </c>
      <c r="D89" s="20">
        <v>44341</v>
      </c>
      <c r="E89" s="90" t="s">
        <v>217</v>
      </c>
      <c r="F89" s="56" t="s">
        <v>130</v>
      </c>
      <c r="G89" s="56" t="s">
        <v>131</v>
      </c>
      <c r="H89" s="83">
        <v>18473329</v>
      </c>
      <c r="I89" s="101">
        <v>18473329</v>
      </c>
      <c r="J89" s="57" t="s">
        <v>132</v>
      </c>
      <c r="K89" s="56" t="s">
        <v>34</v>
      </c>
      <c r="L89" s="56" t="s">
        <v>30</v>
      </c>
    </row>
    <row r="90" spans="2:12" s="38" customFormat="1" ht="75">
      <c r="B90" s="115">
        <v>80111600</v>
      </c>
      <c r="C90" s="69" t="s">
        <v>186</v>
      </c>
      <c r="D90" s="20">
        <v>44342</v>
      </c>
      <c r="E90" s="90" t="s">
        <v>217</v>
      </c>
      <c r="F90" s="56" t="s">
        <v>130</v>
      </c>
      <c r="G90" s="56" t="s">
        <v>131</v>
      </c>
      <c r="H90" s="83">
        <v>21733329</v>
      </c>
      <c r="I90" s="101">
        <v>21733329</v>
      </c>
      <c r="J90" s="57" t="s">
        <v>132</v>
      </c>
      <c r="K90" s="56" t="s">
        <v>34</v>
      </c>
      <c r="L90" s="56" t="s">
        <v>30</v>
      </c>
    </row>
    <row r="91" spans="2:12" s="38" customFormat="1" ht="75">
      <c r="B91" s="115">
        <v>80111600</v>
      </c>
      <c r="C91" s="69" t="s">
        <v>187</v>
      </c>
      <c r="D91" s="20">
        <v>44343</v>
      </c>
      <c r="E91" s="90" t="s">
        <v>217</v>
      </c>
      <c r="F91" s="56" t="s">
        <v>130</v>
      </c>
      <c r="G91" s="56" t="s">
        <v>131</v>
      </c>
      <c r="H91" s="83">
        <v>25379100</v>
      </c>
      <c r="I91" s="101">
        <v>25379100</v>
      </c>
      <c r="J91" s="57" t="s">
        <v>132</v>
      </c>
      <c r="K91" s="56" t="s">
        <v>34</v>
      </c>
      <c r="L91" s="56" t="s">
        <v>30</v>
      </c>
    </row>
    <row r="92" spans="2:12" s="38" customFormat="1" ht="75">
      <c r="B92" s="115">
        <v>80111600</v>
      </c>
      <c r="C92" s="69" t="s">
        <v>188</v>
      </c>
      <c r="D92" s="20">
        <v>44344</v>
      </c>
      <c r="E92" s="90" t="s">
        <v>217</v>
      </c>
      <c r="F92" s="56" t="s">
        <v>130</v>
      </c>
      <c r="G92" s="56" t="s">
        <v>131</v>
      </c>
      <c r="H92" s="83">
        <v>11410000</v>
      </c>
      <c r="I92" s="101">
        <v>11410000</v>
      </c>
      <c r="J92" s="57" t="s">
        <v>132</v>
      </c>
      <c r="K92" s="56" t="s">
        <v>34</v>
      </c>
      <c r="L92" s="56" t="s">
        <v>30</v>
      </c>
    </row>
    <row r="93" spans="2:12" s="38" customFormat="1" ht="75">
      <c r="B93" s="115">
        <v>80111600</v>
      </c>
      <c r="C93" s="69" t="s">
        <v>189</v>
      </c>
      <c r="D93" s="20">
        <v>44345</v>
      </c>
      <c r="E93" s="90" t="s">
        <v>217</v>
      </c>
      <c r="F93" s="56" t="s">
        <v>130</v>
      </c>
      <c r="G93" s="56" t="s">
        <v>131</v>
      </c>
      <c r="H93" s="83">
        <v>8150000</v>
      </c>
      <c r="I93" s="101">
        <v>8150000</v>
      </c>
      <c r="J93" s="57" t="s">
        <v>132</v>
      </c>
      <c r="K93" s="56" t="s">
        <v>34</v>
      </c>
      <c r="L93" s="56" t="s">
        <v>30</v>
      </c>
    </row>
    <row r="94" spans="1:12" s="48" customFormat="1" ht="210">
      <c r="A94" s="49"/>
      <c r="B94" s="50">
        <v>80131500</v>
      </c>
      <c r="C94" s="34" t="s">
        <v>90</v>
      </c>
      <c r="D94" s="20">
        <v>44203</v>
      </c>
      <c r="E94" s="50" t="s">
        <v>48</v>
      </c>
      <c r="F94" s="42" t="s">
        <v>58</v>
      </c>
      <c r="G94" s="50" t="s">
        <v>66</v>
      </c>
      <c r="H94" s="79">
        <v>43470000</v>
      </c>
      <c r="I94" s="102">
        <v>43470000</v>
      </c>
      <c r="J94" s="50" t="s">
        <v>33</v>
      </c>
      <c r="K94" s="50" t="s">
        <v>77</v>
      </c>
      <c r="L94" s="56" t="s">
        <v>30</v>
      </c>
    </row>
    <row r="95" spans="1:12" s="48" customFormat="1" ht="150">
      <c r="A95" s="49"/>
      <c r="B95" s="50">
        <v>80131500</v>
      </c>
      <c r="C95" s="34" t="s">
        <v>88</v>
      </c>
      <c r="D95" s="20">
        <v>44203</v>
      </c>
      <c r="E95" s="50" t="s">
        <v>114</v>
      </c>
      <c r="F95" s="42" t="s">
        <v>58</v>
      </c>
      <c r="G95" s="50" t="s">
        <v>66</v>
      </c>
      <c r="H95" s="79">
        <v>59575200</v>
      </c>
      <c r="I95" s="102">
        <v>59575200</v>
      </c>
      <c r="J95" s="50" t="s">
        <v>33</v>
      </c>
      <c r="K95" s="50" t="s">
        <v>77</v>
      </c>
      <c r="L95" s="56" t="s">
        <v>30</v>
      </c>
    </row>
    <row r="96" spans="1:12" s="48" customFormat="1" ht="45">
      <c r="A96" s="49"/>
      <c r="B96" s="50">
        <v>39121700</v>
      </c>
      <c r="C96" s="34" t="s">
        <v>191</v>
      </c>
      <c r="D96" s="20">
        <v>44256</v>
      </c>
      <c r="E96" s="35" t="s">
        <v>42</v>
      </c>
      <c r="F96" s="50" t="s">
        <v>70</v>
      </c>
      <c r="G96" s="50" t="s">
        <v>66</v>
      </c>
      <c r="H96" s="102">
        <v>296000000</v>
      </c>
      <c r="I96" s="102">
        <v>296000000</v>
      </c>
      <c r="J96" s="50" t="s">
        <v>33</v>
      </c>
      <c r="K96" s="50" t="s">
        <v>77</v>
      </c>
      <c r="L96" s="56" t="s">
        <v>30</v>
      </c>
    </row>
    <row r="97" spans="2:12" s="48" customFormat="1" ht="45">
      <c r="B97" s="50" t="s">
        <v>51</v>
      </c>
      <c r="C97" s="34" t="s">
        <v>192</v>
      </c>
      <c r="D97" s="20">
        <v>44256</v>
      </c>
      <c r="E97" s="50" t="s">
        <v>42</v>
      </c>
      <c r="F97" s="50" t="s">
        <v>115</v>
      </c>
      <c r="G97" s="50" t="s">
        <v>66</v>
      </c>
      <c r="H97" s="80">
        <v>416000000</v>
      </c>
      <c r="I97" s="98">
        <v>120000000</v>
      </c>
      <c r="J97" s="50" t="s">
        <v>33</v>
      </c>
      <c r="K97" s="50" t="s">
        <v>77</v>
      </c>
      <c r="L97" s="56" t="s">
        <v>30</v>
      </c>
    </row>
    <row r="98" spans="2:12" s="48" customFormat="1" ht="45">
      <c r="B98" s="50">
        <v>83111605</v>
      </c>
      <c r="C98" s="34" t="s">
        <v>116</v>
      </c>
      <c r="D98" s="20">
        <v>44200</v>
      </c>
      <c r="E98" s="50" t="s">
        <v>48</v>
      </c>
      <c r="F98" s="50" t="s">
        <v>58</v>
      </c>
      <c r="G98" s="50" t="s">
        <v>66</v>
      </c>
      <c r="H98" s="84">
        <v>13623120</v>
      </c>
      <c r="I98" s="98">
        <v>13623120</v>
      </c>
      <c r="J98" s="50" t="s">
        <v>33</v>
      </c>
      <c r="K98" s="50" t="s">
        <v>77</v>
      </c>
      <c r="L98" s="56" t="s">
        <v>30</v>
      </c>
    </row>
    <row r="99" spans="2:12" s="48" customFormat="1" ht="45">
      <c r="B99" s="50" t="s">
        <v>56</v>
      </c>
      <c r="C99" s="44" t="s">
        <v>117</v>
      </c>
      <c r="D99" s="20">
        <v>44470</v>
      </c>
      <c r="E99" s="50" t="s">
        <v>71</v>
      </c>
      <c r="F99" s="50" t="s">
        <v>70</v>
      </c>
      <c r="G99" s="50" t="s">
        <v>66</v>
      </c>
      <c r="H99" s="80">
        <v>15085692926</v>
      </c>
      <c r="I99" s="102">
        <v>15085692926</v>
      </c>
      <c r="J99" s="50" t="s">
        <v>50</v>
      </c>
      <c r="K99" s="50" t="s">
        <v>59</v>
      </c>
      <c r="L99" s="56" t="s">
        <v>30</v>
      </c>
    </row>
    <row r="100" spans="2:12" s="48" customFormat="1" ht="45">
      <c r="B100" s="50" t="s">
        <v>78</v>
      </c>
      <c r="C100" s="34" t="s">
        <v>89</v>
      </c>
      <c r="D100" s="20">
        <v>44261</v>
      </c>
      <c r="E100" s="50" t="s">
        <v>48</v>
      </c>
      <c r="F100" s="50" t="s">
        <v>68</v>
      </c>
      <c r="G100" s="50" t="s">
        <v>66</v>
      </c>
      <c r="H100" s="79">
        <v>7140000</v>
      </c>
      <c r="I100" s="102">
        <v>7140000</v>
      </c>
      <c r="J100" s="50" t="s">
        <v>33</v>
      </c>
      <c r="K100" s="50" t="s">
        <v>77</v>
      </c>
      <c r="L100" s="56" t="s">
        <v>30</v>
      </c>
    </row>
    <row r="101" spans="1:12" s="48" customFormat="1" ht="135">
      <c r="A101" s="59"/>
      <c r="B101" s="73" t="s">
        <v>38</v>
      </c>
      <c r="C101" s="34" t="s">
        <v>82</v>
      </c>
      <c r="D101" s="20">
        <v>44236</v>
      </c>
      <c r="E101" s="50" t="s">
        <v>91</v>
      </c>
      <c r="F101" s="50" t="s">
        <v>193</v>
      </c>
      <c r="G101" s="50" t="s">
        <v>66</v>
      </c>
      <c r="H101" s="80">
        <v>1611131762</v>
      </c>
      <c r="I101" s="95">
        <v>1611131762</v>
      </c>
      <c r="J101" s="41" t="s">
        <v>33</v>
      </c>
      <c r="K101" s="41" t="s">
        <v>34</v>
      </c>
      <c r="L101" s="41" t="s">
        <v>30</v>
      </c>
    </row>
    <row r="102" spans="1:12" s="48" customFormat="1" ht="60">
      <c r="A102" s="59"/>
      <c r="B102" s="50">
        <v>80111620</v>
      </c>
      <c r="C102" s="34" t="s">
        <v>194</v>
      </c>
      <c r="D102" s="20">
        <v>44250</v>
      </c>
      <c r="E102" s="50" t="s">
        <v>91</v>
      </c>
      <c r="F102" s="50" t="s">
        <v>193</v>
      </c>
      <c r="G102" s="50" t="s">
        <v>66</v>
      </c>
      <c r="H102" s="79">
        <v>1519094262.6426</v>
      </c>
      <c r="I102" s="96">
        <v>1519094262.6426</v>
      </c>
      <c r="J102" s="41" t="s">
        <v>33</v>
      </c>
      <c r="K102" s="41" t="s">
        <v>34</v>
      </c>
      <c r="L102" s="41" t="s">
        <v>30</v>
      </c>
    </row>
    <row r="103" spans="1:12" s="48" customFormat="1" ht="60">
      <c r="A103" s="59"/>
      <c r="B103" s="50">
        <v>83111605</v>
      </c>
      <c r="C103" s="60" t="s">
        <v>87</v>
      </c>
      <c r="D103" s="20">
        <v>44200</v>
      </c>
      <c r="E103" s="50" t="s">
        <v>92</v>
      </c>
      <c r="F103" s="61" t="s">
        <v>195</v>
      </c>
      <c r="G103" s="50" t="s">
        <v>66</v>
      </c>
      <c r="H103" s="79">
        <v>391278253.080325</v>
      </c>
      <c r="I103" s="96">
        <v>391278253.080325</v>
      </c>
      <c r="J103" s="41" t="s">
        <v>33</v>
      </c>
      <c r="K103" s="41" t="s">
        <v>34</v>
      </c>
      <c r="L103" s="41" t="s">
        <v>30</v>
      </c>
    </row>
    <row r="104" spans="1:12" s="48" customFormat="1" ht="45">
      <c r="A104" s="59"/>
      <c r="B104" s="50" t="s">
        <v>213</v>
      </c>
      <c r="C104" s="62" t="s">
        <v>214</v>
      </c>
      <c r="D104" s="63">
        <v>44256</v>
      </c>
      <c r="E104" s="50" t="s">
        <v>102</v>
      </c>
      <c r="F104" s="61" t="s">
        <v>195</v>
      </c>
      <c r="G104" s="50" t="s">
        <v>66</v>
      </c>
      <c r="H104" s="85">
        <v>2406082477.8816032</v>
      </c>
      <c r="I104" s="87">
        <v>1203041238.9408016</v>
      </c>
      <c r="J104" s="41" t="s">
        <v>53</v>
      </c>
      <c r="K104" s="41" t="s">
        <v>54</v>
      </c>
      <c r="L104" s="41" t="s">
        <v>30</v>
      </c>
    </row>
    <row r="105" spans="1:12" s="48" customFormat="1" ht="45">
      <c r="A105" s="59"/>
      <c r="B105" s="41">
        <v>95111601</v>
      </c>
      <c r="C105" s="43" t="s">
        <v>94</v>
      </c>
      <c r="D105" s="51">
        <v>44287</v>
      </c>
      <c r="E105" s="52" t="s">
        <v>57</v>
      </c>
      <c r="F105" s="41" t="s">
        <v>52</v>
      </c>
      <c r="G105" s="41" t="s">
        <v>95</v>
      </c>
      <c r="H105" s="80">
        <v>1585943550.3395965</v>
      </c>
      <c r="I105" s="53">
        <v>792971775.1697983</v>
      </c>
      <c r="J105" s="41" t="s">
        <v>53</v>
      </c>
      <c r="K105" s="41" t="s">
        <v>54</v>
      </c>
      <c r="L105" s="41" t="s">
        <v>30</v>
      </c>
    </row>
    <row r="106" spans="2:12" s="48" customFormat="1" ht="45">
      <c r="B106" s="41">
        <v>95111601</v>
      </c>
      <c r="C106" s="43" t="s">
        <v>94</v>
      </c>
      <c r="D106" s="51">
        <v>44287</v>
      </c>
      <c r="E106" s="52" t="s">
        <v>57</v>
      </c>
      <c r="F106" s="41" t="s">
        <v>52</v>
      </c>
      <c r="G106" s="41" t="s">
        <v>95</v>
      </c>
      <c r="H106" s="80">
        <v>499003253.52765</v>
      </c>
      <c r="I106" s="53">
        <v>166334417.84255</v>
      </c>
      <c r="J106" s="41" t="s">
        <v>53</v>
      </c>
      <c r="K106" s="41" t="s">
        <v>54</v>
      </c>
      <c r="L106" s="41" t="s">
        <v>30</v>
      </c>
    </row>
    <row r="107" spans="2:12" s="48" customFormat="1" ht="60">
      <c r="B107" s="74">
        <v>81101500</v>
      </c>
      <c r="C107" s="54" t="s">
        <v>96</v>
      </c>
      <c r="D107" s="51">
        <v>44287</v>
      </c>
      <c r="E107" s="41" t="s">
        <v>97</v>
      </c>
      <c r="F107" s="41" t="s">
        <v>55</v>
      </c>
      <c r="G107" s="41" t="s">
        <v>95</v>
      </c>
      <c r="H107" s="80">
        <v>6244101410</v>
      </c>
      <c r="I107" s="53">
        <v>6244101410</v>
      </c>
      <c r="J107" s="41" t="s">
        <v>33</v>
      </c>
      <c r="K107" s="41" t="s">
        <v>34</v>
      </c>
      <c r="L107" s="41" t="s">
        <v>30</v>
      </c>
    </row>
    <row r="108" spans="2:12" s="48" customFormat="1" ht="45">
      <c r="B108" s="41">
        <v>95111601</v>
      </c>
      <c r="C108" s="43" t="s">
        <v>98</v>
      </c>
      <c r="D108" s="40">
        <v>44409</v>
      </c>
      <c r="E108" s="41" t="s">
        <v>97</v>
      </c>
      <c r="F108" s="41" t="s">
        <v>52</v>
      </c>
      <c r="G108" s="41" t="s">
        <v>95</v>
      </c>
      <c r="H108" s="80">
        <v>738176790</v>
      </c>
      <c r="I108" s="53">
        <v>645904691.25</v>
      </c>
      <c r="J108" s="41" t="s">
        <v>53</v>
      </c>
      <c r="K108" s="41" t="s">
        <v>34</v>
      </c>
      <c r="L108" s="41" t="s">
        <v>30</v>
      </c>
    </row>
    <row r="109" spans="2:12" s="48" customFormat="1" ht="45">
      <c r="B109" s="41">
        <v>95111601</v>
      </c>
      <c r="C109" s="43" t="s">
        <v>98</v>
      </c>
      <c r="D109" s="40">
        <v>44409</v>
      </c>
      <c r="E109" s="41" t="s">
        <v>97</v>
      </c>
      <c r="F109" s="41" t="s">
        <v>52</v>
      </c>
      <c r="G109" s="41" t="s">
        <v>95</v>
      </c>
      <c r="H109" s="80">
        <v>1018086304.4110001</v>
      </c>
      <c r="I109" s="53">
        <v>814469043.5288001</v>
      </c>
      <c r="J109" s="41" t="s">
        <v>53</v>
      </c>
      <c r="K109" s="41" t="s">
        <v>54</v>
      </c>
      <c r="L109" s="41" t="s">
        <v>30</v>
      </c>
    </row>
    <row r="110" spans="2:12" s="48" customFormat="1" ht="60">
      <c r="B110" s="74">
        <v>95111601</v>
      </c>
      <c r="C110" s="54" t="s">
        <v>99</v>
      </c>
      <c r="D110" s="40">
        <v>44409</v>
      </c>
      <c r="E110" s="41" t="s">
        <v>100</v>
      </c>
      <c r="F110" s="41" t="s">
        <v>55</v>
      </c>
      <c r="G110" s="41" t="s">
        <v>95</v>
      </c>
      <c r="H110" s="80">
        <v>9162776739.699001</v>
      </c>
      <c r="I110" s="53">
        <v>7330221391.759201</v>
      </c>
      <c r="J110" s="41" t="s">
        <v>53</v>
      </c>
      <c r="K110" s="41" t="s">
        <v>54</v>
      </c>
      <c r="L110" s="41" t="s">
        <v>30</v>
      </c>
    </row>
    <row r="111" spans="2:12" s="48" customFormat="1" ht="45">
      <c r="B111" s="41">
        <v>95111601</v>
      </c>
      <c r="C111" s="41" t="s">
        <v>101</v>
      </c>
      <c r="D111" s="40">
        <v>44256</v>
      </c>
      <c r="E111" s="41" t="s">
        <v>104</v>
      </c>
      <c r="F111" s="41" t="s">
        <v>52</v>
      </c>
      <c r="G111" s="41" t="s">
        <v>95</v>
      </c>
      <c r="H111" s="80">
        <v>972933685.25</v>
      </c>
      <c r="I111" s="53">
        <v>707588134.7272727</v>
      </c>
      <c r="J111" s="41" t="s">
        <v>53</v>
      </c>
      <c r="K111" s="41" t="s">
        <v>54</v>
      </c>
      <c r="L111" s="41" t="s">
        <v>30</v>
      </c>
    </row>
    <row r="112" spans="2:12" s="48" customFormat="1" ht="45">
      <c r="B112" s="41">
        <v>81101500</v>
      </c>
      <c r="C112" s="54" t="s">
        <v>103</v>
      </c>
      <c r="D112" s="40">
        <v>44256</v>
      </c>
      <c r="E112" s="41" t="s">
        <v>112</v>
      </c>
      <c r="F112" s="41" t="s">
        <v>55</v>
      </c>
      <c r="G112" s="41" t="s">
        <v>95</v>
      </c>
      <c r="H112" s="80">
        <v>5403001624.831855</v>
      </c>
      <c r="I112" s="53">
        <v>2566425771.7951307</v>
      </c>
      <c r="J112" s="41" t="s">
        <v>53</v>
      </c>
      <c r="K112" s="41" t="s">
        <v>54</v>
      </c>
      <c r="L112" s="41" t="s">
        <v>30</v>
      </c>
    </row>
    <row r="113" spans="2:12" s="48" customFormat="1" ht="45">
      <c r="B113" s="41">
        <v>95111601</v>
      </c>
      <c r="C113" s="54" t="s">
        <v>105</v>
      </c>
      <c r="D113" s="40">
        <v>44256</v>
      </c>
      <c r="E113" s="41" t="s">
        <v>106</v>
      </c>
      <c r="F113" s="41" t="s">
        <v>52</v>
      </c>
      <c r="G113" s="41" t="s">
        <v>95</v>
      </c>
      <c r="H113" s="80">
        <v>662132552.0627273</v>
      </c>
      <c r="I113" s="53">
        <v>294281134.25010103</v>
      </c>
      <c r="J113" s="41" t="s">
        <v>53</v>
      </c>
      <c r="K113" s="41" t="s">
        <v>54</v>
      </c>
      <c r="L113" s="41" t="s">
        <v>30</v>
      </c>
    </row>
    <row r="114" spans="2:12" s="48" customFormat="1" ht="45">
      <c r="B114" s="41">
        <v>95111602</v>
      </c>
      <c r="C114" s="54" t="s">
        <v>105</v>
      </c>
      <c r="D114" s="40">
        <v>44256</v>
      </c>
      <c r="E114" s="41" t="s">
        <v>106</v>
      </c>
      <c r="F114" s="41" t="s">
        <v>52</v>
      </c>
      <c r="G114" s="41" t="s">
        <v>107</v>
      </c>
      <c r="H114" s="80">
        <v>11953948808.830702</v>
      </c>
      <c r="I114" s="53">
        <v>4455562737.836898</v>
      </c>
      <c r="J114" s="41" t="s">
        <v>53</v>
      </c>
      <c r="K114" s="41" t="s">
        <v>54</v>
      </c>
      <c r="L114" s="41" t="s">
        <v>30</v>
      </c>
    </row>
    <row r="115" spans="2:12" s="48" customFormat="1" ht="45">
      <c r="B115" s="74">
        <v>81101500</v>
      </c>
      <c r="C115" s="54" t="s">
        <v>108</v>
      </c>
      <c r="D115" s="40">
        <v>44256</v>
      </c>
      <c r="E115" s="41" t="s">
        <v>109</v>
      </c>
      <c r="F115" s="41" t="s">
        <v>55</v>
      </c>
      <c r="G115" s="41" t="s">
        <v>95</v>
      </c>
      <c r="H115" s="80">
        <v>1464944706.9645467</v>
      </c>
      <c r="I115" s="53">
        <v>488314902.32151556</v>
      </c>
      <c r="J115" s="41" t="s">
        <v>53</v>
      </c>
      <c r="K115" s="41" t="s">
        <v>54</v>
      </c>
      <c r="L115" s="41" t="s">
        <v>30</v>
      </c>
    </row>
    <row r="116" spans="2:12" s="48" customFormat="1" ht="45">
      <c r="B116" s="41">
        <v>95111601</v>
      </c>
      <c r="C116" s="43" t="s">
        <v>110</v>
      </c>
      <c r="D116" s="40">
        <v>44326</v>
      </c>
      <c r="E116" s="41" t="s">
        <v>112</v>
      </c>
      <c r="F116" s="41" t="s">
        <v>52</v>
      </c>
      <c r="G116" s="41" t="s">
        <v>95</v>
      </c>
      <c r="H116" s="80">
        <v>80000000</v>
      </c>
      <c r="I116" s="53">
        <v>80000000</v>
      </c>
      <c r="J116" s="41" t="s">
        <v>33</v>
      </c>
      <c r="K116" s="41" t="s">
        <v>34</v>
      </c>
      <c r="L116" s="41" t="s">
        <v>30</v>
      </c>
    </row>
    <row r="117" spans="2:12" s="48" customFormat="1" ht="45">
      <c r="B117" s="74">
        <v>81101500</v>
      </c>
      <c r="C117" s="54" t="s">
        <v>111</v>
      </c>
      <c r="D117" s="40">
        <v>44326</v>
      </c>
      <c r="E117" s="41" t="s">
        <v>91</v>
      </c>
      <c r="F117" s="41" t="s">
        <v>55</v>
      </c>
      <c r="G117" s="41" t="s">
        <v>95</v>
      </c>
      <c r="H117" s="80">
        <v>700000000</v>
      </c>
      <c r="I117" s="53">
        <v>700000000</v>
      </c>
      <c r="J117" s="41" t="s">
        <v>33</v>
      </c>
      <c r="K117" s="41" t="s">
        <v>34</v>
      </c>
      <c r="L117" s="41" t="s">
        <v>30</v>
      </c>
    </row>
    <row r="118" spans="2:12" s="48" customFormat="1" ht="45">
      <c r="B118" s="74">
        <v>95111601</v>
      </c>
      <c r="C118" s="43" t="s">
        <v>196</v>
      </c>
      <c r="D118" s="40">
        <v>44326</v>
      </c>
      <c r="E118" s="41">
        <v>11</v>
      </c>
      <c r="F118" s="41" t="s">
        <v>52</v>
      </c>
      <c r="G118" s="41" t="s">
        <v>95</v>
      </c>
      <c r="H118" s="80">
        <v>70000000</v>
      </c>
      <c r="I118" s="53">
        <v>70000000</v>
      </c>
      <c r="J118" s="41" t="s">
        <v>33</v>
      </c>
      <c r="K118" s="41" t="s">
        <v>34</v>
      </c>
      <c r="L118" s="41" t="s">
        <v>30</v>
      </c>
    </row>
    <row r="119" spans="2:12" s="48" customFormat="1" ht="45">
      <c r="B119" s="74">
        <v>81101500</v>
      </c>
      <c r="C119" s="54" t="s">
        <v>197</v>
      </c>
      <c r="D119" s="40">
        <v>44326</v>
      </c>
      <c r="E119" s="41">
        <v>12</v>
      </c>
      <c r="F119" s="41" t="s">
        <v>55</v>
      </c>
      <c r="G119" s="41" t="s">
        <v>95</v>
      </c>
      <c r="H119" s="80">
        <v>150000000</v>
      </c>
      <c r="I119" s="53">
        <v>150000000</v>
      </c>
      <c r="J119" s="41" t="s">
        <v>33</v>
      </c>
      <c r="K119" s="41" t="s">
        <v>34</v>
      </c>
      <c r="L119" s="41" t="s">
        <v>30</v>
      </c>
    </row>
    <row r="120" spans="2:12" s="48" customFormat="1" ht="45">
      <c r="B120" s="74">
        <v>95111601</v>
      </c>
      <c r="C120" s="54" t="s">
        <v>198</v>
      </c>
      <c r="D120" s="40">
        <v>44200</v>
      </c>
      <c r="E120" s="41">
        <v>3</v>
      </c>
      <c r="F120" s="41" t="s">
        <v>55</v>
      </c>
      <c r="G120" s="41" t="s">
        <v>95</v>
      </c>
      <c r="H120" s="80">
        <v>300000000</v>
      </c>
      <c r="I120" s="53">
        <v>300000000</v>
      </c>
      <c r="J120" s="41" t="s">
        <v>33</v>
      </c>
      <c r="K120" s="41" t="s">
        <v>34</v>
      </c>
      <c r="L120" s="41" t="s">
        <v>30</v>
      </c>
    </row>
    <row r="121" spans="2:12" s="48" customFormat="1" ht="45">
      <c r="B121" s="74">
        <v>95111601</v>
      </c>
      <c r="C121" s="54" t="s">
        <v>199</v>
      </c>
      <c r="D121" s="40">
        <v>44348</v>
      </c>
      <c r="E121" s="41">
        <v>5</v>
      </c>
      <c r="F121" s="41" t="s">
        <v>55</v>
      </c>
      <c r="G121" s="41" t="s">
        <v>95</v>
      </c>
      <c r="H121" s="80">
        <v>29094765.38</v>
      </c>
      <c r="I121" s="53">
        <v>29094765.38</v>
      </c>
      <c r="J121" s="41" t="s">
        <v>33</v>
      </c>
      <c r="K121" s="41" t="s">
        <v>34</v>
      </c>
      <c r="L121" s="41" t="s">
        <v>30</v>
      </c>
    </row>
    <row r="122" spans="2:12" s="48" customFormat="1" ht="45">
      <c r="B122" s="74">
        <v>81101500</v>
      </c>
      <c r="C122" s="54" t="s">
        <v>200</v>
      </c>
      <c r="D122" s="40">
        <v>44348</v>
      </c>
      <c r="E122" s="41">
        <v>6</v>
      </c>
      <c r="F122" s="41" t="s">
        <v>55</v>
      </c>
      <c r="G122" s="41" t="s">
        <v>95</v>
      </c>
      <c r="H122" s="80">
        <v>354073551.75</v>
      </c>
      <c r="I122" s="53">
        <v>354073551.75</v>
      </c>
      <c r="J122" s="41" t="s">
        <v>33</v>
      </c>
      <c r="K122" s="41" t="s">
        <v>34</v>
      </c>
      <c r="L122" s="41" t="s">
        <v>30</v>
      </c>
    </row>
    <row r="123" spans="2:12" s="48" customFormat="1" ht="45">
      <c r="B123" s="74">
        <v>81101500</v>
      </c>
      <c r="C123" s="54" t="s">
        <v>201</v>
      </c>
      <c r="D123" s="40">
        <v>44348</v>
      </c>
      <c r="E123" s="41">
        <v>2</v>
      </c>
      <c r="F123" s="41" t="s">
        <v>55</v>
      </c>
      <c r="G123" s="41" t="s">
        <v>95</v>
      </c>
      <c r="H123" s="80">
        <v>48333568.92</v>
      </c>
      <c r="I123" s="53">
        <v>48333568.92</v>
      </c>
      <c r="J123" s="41" t="s">
        <v>33</v>
      </c>
      <c r="K123" s="41" t="s">
        <v>34</v>
      </c>
      <c r="L123" s="41" t="s">
        <v>30</v>
      </c>
    </row>
    <row r="124" spans="2:12" s="48" customFormat="1" ht="51.75" customHeight="1">
      <c r="B124" s="74">
        <v>95111601</v>
      </c>
      <c r="C124" s="54" t="s">
        <v>202</v>
      </c>
      <c r="D124" s="40">
        <v>44348</v>
      </c>
      <c r="E124" s="41">
        <v>3</v>
      </c>
      <c r="F124" s="41" t="s">
        <v>52</v>
      </c>
      <c r="G124" s="41" t="s">
        <v>95</v>
      </c>
      <c r="H124" s="80">
        <v>25621526.92</v>
      </c>
      <c r="I124" s="53">
        <v>25621526.92</v>
      </c>
      <c r="J124" s="41" t="s">
        <v>33</v>
      </c>
      <c r="K124" s="41" t="s">
        <v>34</v>
      </c>
      <c r="L124" s="41" t="s">
        <v>30</v>
      </c>
    </row>
    <row r="125" spans="2:12" s="48" customFormat="1" ht="76.5">
      <c r="B125" s="74">
        <v>95111601</v>
      </c>
      <c r="C125" s="55" t="s">
        <v>203</v>
      </c>
      <c r="D125" s="40">
        <v>44196</v>
      </c>
      <c r="E125" s="41" t="s">
        <v>57</v>
      </c>
      <c r="F125" s="41" t="s">
        <v>204</v>
      </c>
      <c r="G125" s="41" t="s">
        <v>95</v>
      </c>
      <c r="H125" s="80">
        <v>37205500</v>
      </c>
      <c r="I125" s="53">
        <v>37205500</v>
      </c>
      <c r="J125" s="41" t="s">
        <v>33</v>
      </c>
      <c r="K125" s="41" t="s">
        <v>34</v>
      </c>
      <c r="L125" s="41" t="s">
        <v>30</v>
      </c>
    </row>
    <row r="126" spans="2:12" s="48" customFormat="1" ht="89.25">
      <c r="B126" s="74">
        <v>81101500</v>
      </c>
      <c r="C126" s="55" t="s">
        <v>205</v>
      </c>
      <c r="D126" s="40">
        <v>44225</v>
      </c>
      <c r="E126" s="41" t="s">
        <v>57</v>
      </c>
      <c r="F126" s="41" t="s">
        <v>206</v>
      </c>
      <c r="G126" s="41" t="s">
        <v>95</v>
      </c>
      <c r="H126" s="80">
        <v>354073551.75</v>
      </c>
      <c r="I126" s="53">
        <v>354073551.75</v>
      </c>
      <c r="J126" s="41" t="s">
        <v>33</v>
      </c>
      <c r="K126" s="41" t="s">
        <v>33</v>
      </c>
      <c r="L126" s="41" t="s">
        <v>30</v>
      </c>
    </row>
    <row r="127" spans="2:12" s="48" customFormat="1" ht="76.5">
      <c r="B127" s="74">
        <v>81101500</v>
      </c>
      <c r="C127" s="55" t="s">
        <v>207</v>
      </c>
      <c r="D127" s="40">
        <v>44225</v>
      </c>
      <c r="E127" s="41" t="s">
        <v>208</v>
      </c>
      <c r="F127" s="41" t="s">
        <v>209</v>
      </c>
      <c r="G127" s="41" t="s">
        <v>95</v>
      </c>
      <c r="H127" s="80">
        <v>48333568.92</v>
      </c>
      <c r="I127" s="53">
        <v>48333568.92</v>
      </c>
      <c r="J127" s="41" t="s">
        <v>33</v>
      </c>
      <c r="K127" s="41" t="s">
        <v>33</v>
      </c>
      <c r="L127" s="41" t="s">
        <v>30</v>
      </c>
    </row>
    <row r="128" spans="2:12" s="48" customFormat="1" ht="45">
      <c r="B128" s="74">
        <v>81101500</v>
      </c>
      <c r="C128" s="54" t="s">
        <v>210</v>
      </c>
      <c r="D128" s="40">
        <v>44225</v>
      </c>
      <c r="E128" s="41" t="s">
        <v>93</v>
      </c>
      <c r="F128" s="41" t="s">
        <v>209</v>
      </c>
      <c r="G128" s="41" t="s">
        <v>95</v>
      </c>
      <c r="H128" s="80">
        <v>25621526.92</v>
      </c>
      <c r="I128" s="53">
        <f>H128</f>
        <v>25621526.92</v>
      </c>
      <c r="J128" s="41" t="s">
        <v>33</v>
      </c>
      <c r="K128" s="41" t="s">
        <v>33</v>
      </c>
      <c r="L128" s="41" t="s">
        <v>30</v>
      </c>
    </row>
    <row r="129" spans="2:12" s="48" customFormat="1" ht="45">
      <c r="B129" s="74">
        <v>81101500</v>
      </c>
      <c r="C129" s="54" t="s">
        <v>211</v>
      </c>
      <c r="D129" s="40">
        <v>44225</v>
      </c>
      <c r="E129" s="41" t="s">
        <v>212</v>
      </c>
      <c r="F129" s="41" t="s">
        <v>209</v>
      </c>
      <c r="G129" s="41" t="s">
        <v>95</v>
      </c>
      <c r="H129" s="80">
        <v>37205500</v>
      </c>
      <c r="I129" s="53">
        <f>H129</f>
        <v>37205500</v>
      </c>
      <c r="J129" s="41" t="s">
        <v>33</v>
      </c>
      <c r="K129" s="41" t="s">
        <v>33</v>
      </c>
      <c r="L129" s="41" t="s">
        <v>30</v>
      </c>
    </row>
    <row r="130" spans="2:12" s="39" customFormat="1" ht="75" customHeight="1">
      <c r="B130" s="103">
        <v>80111600</v>
      </c>
      <c r="C130" s="60" t="s">
        <v>218</v>
      </c>
      <c r="D130" s="104">
        <v>44228</v>
      </c>
      <c r="E130" s="104" t="s">
        <v>113</v>
      </c>
      <c r="F130" s="42" t="s">
        <v>219</v>
      </c>
      <c r="G130" s="42" t="s">
        <v>67</v>
      </c>
      <c r="H130" s="105">
        <v>138294675</v>
      </c>
      <c r="I130" s="106">
        <v>88169875</v>
      </c>
      <c r="J130" s="42" t="s">
        <v>33</v>
      </c>
      <c r="K130" s="42" t="s">
        <v>34</v>
      </c>
      <c r="L130" s="41" t="s">
        <v>30</v>
      </c>
    </row>
    <row r="131" spans="2:12" s="39" customFormat="1" ht="75" customHeight="1">
      <c r="B131" s="103">
        <v>80111600</v>
      </c>
      <c r="C131" s="107" t="s">
        <v>220</v>
      </c>
      <c r="D131" s="104">
        <v>44228</v>
      </c>
      <c r="E131" s="40" t="s">
        <v>109</v>
      </c>
      <c r="F131" s="42" t="s">
        <v>219</v>
      </c>
      <c r="G131" s="42" t="s">
        <v>67</v>
      </c>
      <c r="H131" s="108">
        <v>99073618</v>
      </c>
      <c r="I131" s="109">
        <v>28440018</v>
      </c>
      <c r="J131" s="42" t="s">
        <v>33</v>
      </c>
      <c r="K131" s="42" t="s">
        <v>34</v>
      </c>
      <c r="L131" s="41" t="s">
        <v>30</v>
      </c>
    </row>
    <row r="132" spans="2:12" s="39" customFormat="1" ht="75" customHeight="1">
      <c r="B132" s="103">
        <v>80111600</v>
      </c>
      <c r="C132" s="107" t="s">
        <v>221</v>
      </c>
      <c r="D132" s="104">
        <v>44228</v>
      </c>
      <c r="E132" s="40" t="s">
        <v>109</v>
      </c>
      <c r="F132" s="42" t="s">
        <v>219</v>
      </c>
      <c r="G132" s="42" t="s">
        <v>67</v>
      </c>
      <c r="H132" s="108">
        <v>105705223</v>
      </c>
      <c r="I132" s="109">
        <v>32543623</v>
      </c>
      <c r="J132" s="42" t="s">
        <v>33</v>
      </c>
      <c r="K132" s="42" t="s">
        <v>34</v>
      </c>
      <c r="L132" s="41" t="s">
        <v>30</v>
      </c>
    </row>
  </sheetData>
  <sheetProtection/>
  <autoFilter ref="B18:L132"/>
  <mergeCells count="3">
    <mergeCell ref="B2:C2"/>
    <mergeCell ref="F5:I9"/>
    <mergeCell ref="F11:I15"/>
  </mergeCells>
  <hyperlinks>
    <hyperlink ref="C8" r:id="rId1" display="www.avante.gov.co"/>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Luisa Cuenca</cp:lastModifiedBy>
  <cp:lastPrinted>2020-06-24T12:02:49Z</cp:lastPrinted>
  <dcterms:created xsi:type="dcterms:W3CDTF">2012-12-10T15:58:41Z</dcterms:created>
  <dcterms:modified xsi:type="dcterms:W3CDTF">2022-06-22T14:23:18Z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