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b33abf05fe41e2/Documentos/avante/"/>
    </mc:Choice>
  </mc:AlternateContent>
  <xr:revisionPtr revIDLastSave="1" documentId="8_{8B372025-35B7-4808-85DC-9DC3E7B10321}" xr6:coauthVersionLast="47" xr6:coauthVersionMax="47" xr10:uidLastSave="{FFEA42E6-C4AB-4D2C-9F29-85F008BF5D57}"/>
  <bookViews>
    <workbookView xWindow="-120" yWindow="-120" windowWidth="20730" windowHeight="11040" xr2:uid="{A2FC6E59-B350-4954-80B5-85B49EAFEEA6}"/>
  </bookViews>
  <sheets>
    <sheet name="TABLA_CONTROL_ACCESOS_SETP" sheetId="2" r:id="rId1"/>
    <sheet name="Hoja1" sheetId="1" r:id="rId2"/>
  </sheets>
  <externalReferences>
    <externalReference r:id="rId3"/>
  </externalReferences>
  <definedNames>
    <definedName name="_xlnm._FilterDatabase" localSheetId="0" hidden="1">TABLA_CONTROL_ACCESOS_SETP!$A$3:$P$693</definedName>
    <definedName name="_xlnm.Print_Area" localSheetId="0">TABLA_CONTROL_ACCESOS_SETP!$C$1:$P$693</definedName>
    <definedName name="_xlnm.Print_Titles" localSheetId="0">TABLA_CONTROL_ACCESOS_SETP!$1:$4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3" i="2" l="1"/>
  <c r="K693" i="2"/>
  <c r="J693" i="2"/>
  <c r="I693" i="2"/>
  <c r="L692" i="2"/>
  <c r="K692" i="2"/>
  <c r="J692" i="2"/>
  <c r="I692" i="2"/>
  <c r="L691" i="2"/>
  <c r="K691" i="2"/>
  <c r="J691" i="2"/>
  <c r="I691" i="2"/>
  <c r="L690" i="2"/>
  <c r="K690" i="2"/>
  <c r="J690" i="2"/>
  <c r="I690" i="2"/>
  <c r="L689" i="2"/>
  <c r="K689" i="2"/>
  <c r="J689" i="2"/>
  <c r="I689" i="2"/>
  <c r="L687" i="2"/>
  <c r="K687" i="2"/>
  <c r="J687" i="2"/>
  <c r="I687" i="2"/>
  <c r="L686" i="2"/>
  <c r="K686" i="2"/>
  <c r="I686" i="2"/>
  <c r="L685" i="2"/>
  <c r="K685" i="2"/>
  <c r="J685" i="2"/>
  <c r="I685" i="2"/>
  <c r="O684" i="2"/>
  <c r="N684" i="2"/>
  <c r="M684" i="2"/>
  <c r="L683" i="2"/>
  <c r="K683" i="2"/>
  <c r="J683" i="2"/>
  <c r="I683" i="2"/>
  <c r="L682" i="2"/>
  <c r="K682" i="2"/>
  <c r="J682" i="2"/>
  <c r="I682" i="2"/>
  <c r="L681" i="2"/>
  <c r="K681" i="2"/>
  <c r="J681" i="2"/>
  <c r="I681" i="2"/>
  <c r="L680" i="2"/>
  <c r="K680" i="2"/>
  <c r="J680" i="2"/>
  <c r="I680" i="2"/>
  <c r="L679" i="2"/>
  <c r="K679" i="2"/>
  <c r="J679" i="2"/>
  <c r="I679" i="2"/>
  <c r="L677" i="2"/>
  <c r="K677" i="2"/>
  <c r="J677" i="2"/>
  <c r="I677" i="2"/>
  <c r="L676" i="2"/>
  <c r="K676" i="2"/>
  <c r="J676" i="2"/>
  <c r="I676" i="2"/>
  <c r="L675" i="2"/>
  <c r="K675" i="2"/>
  <c r="J675" i="2"/>
  <c r="I675" i="2"/>
  <c r="O674" i="2"/>
  <c r="N674" i="2"/>
  <c r="M674" i="2"/>
  <c r="L673" i="2"/>
  <c r="K673" i="2"/>
  <c r="J673" i="2"/>
  <c r="I673" i="2"/>
  <c r="L672" i="2"/>
  <c r="K672" i="2"/>
  <c r="J672" i="2"/>
  <c r="I672" i="2"/>
  <c r="L671" i="2"/>
  <c r="K671" i="2"/>
  <c r="J671" i="2"/>
  <c r="I671" i="2"/>
  <c r="L670" i="2"/>
  <c r="K670" i="2"/>
  <c r="J670" i="2"/>
  <c r="I670" i="2"/>
  <c r="L669" i="2"/>
  <c r="K669" i="2"/>
  <c r="J669" i="2"/>
  <c r="I669" i="2"/>
  <c r="L667" i="2"/>
  <c r="K667" i="2"/>
  <c r="J667" i="2"/>
  <c r="I667" i="2"/>
  <c r="L666" i="2"/>
  <c r="K666" i="2"/>
  <c r="I666" i="2"/>
  <c r="L665" i="2"/>
  <c r="K665" i="2"/>
  <c r="J665" i="2"/>
  <c r="I665" i="2"/>
  <c r="O664" i="2"/>
  <c r="N664" i="2"/>
  <c r="M664" i="2"/>
  <c r="L663" i="2"/>
  <c r="K663" i="2"/>
  <c r="J663" i="2"/>
  <c r="I663" i="2"/>
  <c r="L662" i="2"/>
  <c r="K662" i="2"/>
  <c r="J662" i="2"/>
  <c r="I662" i="2"/>
  <c r="L661" i="2"/>
  <c r="K661" i="2"/>
  <c r="J661" i="2"/>
  <c r="I661" i="2"/>
  <c r="L660" i="2"/>
  <c r="K660" i="2"/>
  <c r="J660" i="2"/>
  <c r="I660" i="2"/>
  <c r="L659" i="2"/>
  <c r="K659" i="2"/>
  <c r="J659" i="2"/>
  <c r="I659" i="2"/>
  <c r="K656" i="2"/>
  <c r="I656" i="2"/>
  <c r="K655" i="2"/>
  <c r="J655" i="2"/>
  <c r="I655" i="2"/>
  <c r="O654" i="2"/>
  <c r="N654" i="2"/>
  <c r="M654" i="2"/>
  <c r="L653" i="2"/>
  <c r="K653" i="2"/>
  <c r="J653" i="2"/>
  <c r="I653" i="2"/>
  <c r="L652" i="2"/>
  <c r="K652" i="2"/>
  <c r="J652" i="2"/>
  <c r="I652" i="2"/>
  <c r="L651" i="2"/>
  <c r="K651" i="2"/>
  <c r="J651" i="2"/>
  <c r="I651" i="2"/>
  <c r="L650" i="2"/>
  <c r="K650" i="2"/>
  <c r="J650" i="2"/>
  <c r="I650" i="2"/>
  <c r="L649" i="2"/>
  <c r="K649" i="2"/>
  <c r="J649" i="2"/>
  <c r="I649" i="2"/>
  <c r="K646" i="2"/>
  <c r="I646" i="2"/>
  <c r="K645" i="2"/>
  <c r="J645" i="2"/>
  <c r="I645" i="2"/>
  <c r="O644" i="2"/>
  <c r="N644" i="2"/>
  <c r="M644" i="2"/>
  <c r="L643" i="2"/>
  <c r="K643" i="2"/>
  <c r="J643" i="2"/>
  <c r="I643" i="2"/>
  <c r="L642" i="2"/>
  <c r="K642" i="2"/>
  <c r="J642" i="2"/>
  <c r="I642" i="2"/>
  <c r="L641" i="2"/>
  <c r="K641" i="2"/>
  <c r="J641" i="2"/>
  <c r="I641" i="2"/>
  <c r="L640" i="2"/>
  <c r="K640" i="2"/>
  <c r="J640" i="2"/>
  <c r="I640" i="2"/>
  <c r="L639" i="2"/>
  <c r="K639" i="2"/>
  <c r="J639" i="2"/>
  <c r="I639" i="2"/>
  <c r="L637" i="2"/>
  <c r="K637" i="2"/>
  <c r="J637" i="2"/>
  <c r="I637" i="2"/>
  <c r="L636" i="2"/>
  <c r="K636" i="2"/>
  <c r="J636" i="2"/>
  <c r="I636" i="2"/>
  <c r="L635" i="2"/>
  <c r="K635" i="2"/>
  <c r="J635" i="2"/>
  <c r="I635" i="2"/>
  <c r="O634" i="2"/>
  <c r="N634" i="2"/>
  <c r="M634" i="2"/>
  <c r="L633" i="2"/>
  <c r="K633" i="2"/>
  <c r="J633" i="2"/>
  <c r="I633" i="2"/>
  <c r="L632" i="2"/>
  <c r="K632" i="2"/>
  <c r="J632" i="2"/>
  <c r="I632" i="2"/>
  <c r="L631" i="2"/>
  <c r="K631" i="2"/>
  <c r="J631" i="2"/>
  <c r="I631" i="2"/>
  <c r="L630" i="2"/>
  <c r="K630" i="2"/>
  <c r="J630" i="2"/>
  <c r="I630" i="2"/>
  <c r="L629" i="2"/>
  <c r="K629" i="2"/>
  <c r="J629" i="2"/>
  <c r="I629" i="2"/>
  <c r="K626" i="2"/>
  <c r="I626" i="2"/>
  <c r="K625" i="2"/>
  <c r="J625" i="2"/>
  <c r="I625" i="2"/>
  <c r="O624" i="2"/>
  <c r="N624" i="2"/>
  <c r="M624" i="2"/>
  <c r="L623" i="2"/>
  <c r="K623" i="2"/>
  <c r="J623" i="2"/>
  <c r="I623" i="2"/>
  <c r="L622" i="2"/>
  <c r="K622" i="2"/>
  <c r="J622" i="2"/>
  <c r="I622" i="2"/>
  <c r="L621" i="2"/>
  <c r="K621" i="2"/>
  <c r="J621" i="2"/>
  <c r="I621" i="2"/>
  <c r="L620" i="2"/>
  <c r="K620" i="2"/>
  <c r="J620" i="2"/>
  <c r="I620" i="2"/>
  <c r="L619" i="2"/>
  <c r="K619" i="2"/>
  <c r="J619" i="2"/>
  <c r="I619" i="2"/>
  <c r="K616" i="2"/>
  <c r="I616" i="2"/>
  <c r="K615" i="2"/>
  <c r="J615" i="2"/>
  <c r="I615" i="2"/>
  <c r="O614" i="2"/>
  <c r="N614" i="2"/>
  <c r="M614" i="2"/>
  <c r="L613" i="2"/>
  <c r="K613" i="2"/>
  <c r="J613" i="2"/>
  <c r="I613" i="2"/>
  <c r="L612" i="2"/>
  <c r="K612" i="2"/>
  <c r="J612" i="2"/>
  <c r="I612" i="2"/>
  <c r="L611" i="2"/>
  <c r="K611" i="2"/>
  <c r="J611" i="2"/>
  <c r="I611" i="2"/>
  <c r="L610" i="2"/>
  <c r="K610" i="2"/>
  <c r="J610" i="2"/>
  <c r="I610" i="2"/>
  <c r="L609" i="2"/>
  <c r="K609" i="2"/>
  <c r="J609" i="2"/>
  <c r="I609" i="2"/>
  <c r="L607" i="2"/>
  <c r="K607" i="2"/>
  <c r="J607" i="2"/>
  <c r="I607" i="2"/>
  <c r="L606" i="2"/>
  <c r="K606" i="2"/>
  <c r="J606" i="2"/>
  <c r="I606" i="2"/>
  <c r="L605" i="2"/>
  <c r="K605" i="2"/>
  <c r="J605" i="2"/>
  <c r="I605" i="2"/>
  <c r="O604" i="2"/>
  <c r="N604" i="2"/>
  <c r="M604" i="2"/>
  <c r="L603" i="2"/>
  <c r="K603" i="2"/>
  <c r="J603" i="2"/>
  <c r="I603" i="2"/>
  <c r="L602" i="2"/>
  <c r="K602" i="2"/>
  <c r="J602" i="2"/>
  <c r="I602" i="2"/>
  <c r="L601" i="2"/>
  <c r="K601" i="2"/>
  <c r="J601" i="2"/>
  <c r="I601" i="2"/>
  <c r="L600" i="2"/>
  <c r="K600" i="2"/>
  <c r="J600" i="2"/>
  <c r="I600" i="2"/>
  <c r="L599" i="2"/>
  <c r="K599" i="2"/>
  <c r="J599" i="2"/>
  <c r="I599" i="2"/>
  <c r="K596" i="2"/>
  <c r="I596" i="2"/>
  <c r="K595" i="2"/>
  <c r="J595" i="2"/>
  <c r="I595" i="2"/>
  <c r="O594" i="2"/>
  <c r="N594" i="2"/>
  <c r="M594" i="2"/>
  <c r="L593" i="2"/>
  <c r="K593" i="2"/>
  <c r="J593" i="2"/>
  <c r="I593" i="2"/>
  <c r="L592" i="2"/>
  <c r="K592" i="2"/>
  <c r="J592" i="2"/>
  <c r="I592" i="2"/>
  <c r="L591" i="2"/>
  <c r="K591" i="2"/>
  <c r="J591" i="2"/>
  <c r="I591" i="2"/>
  <c r="L590" i="2"/>
  <c r="K590" i="2"/>
  <c r="J590" i="2"/>
  <c r="I590" i="2"/>
  <c r="L589" i="2"/>
  <c r="K589" i="2"/>
  <c r="J589" i="2"/>
  <c r="I589" i="2"/>
  <c r="K586" i="2"/>
  <c r="I586" i="2"/>
  <c r="K585" i="2"/>
  <c r="J585" i="2"/>
  <c r="I585" i="2"/>
  <c r="O584" i="2"/>
  <c r="N584" i="2"/>
  <c r="M584" i="2"/>
  <c r="L583" i="2"/>
  <c r="K583" i="2"/>
  <c r="J583" i="2"/>
  <c r="I583" i="2"/>
  <c r="L582" i="2"/>
  <c r="K582" i="2"/>
  <c r="J582" i="2"/>
  <c r="I582" i="2"/>
  <c r="L581" i="2"/>
  <c r="K581" i="2"/>
  <c r="J581" i="2"/>
  <c r="I581" i="2"/>
  <c r="L580" i="2"/>
  <c r="K580" i="2"/>
  <c r="J580" i="2"/>
  <c r="I580" i="2"/>
  <c r="L579" i="2"/>
  <c r="K579" i="2"/>
  <c r="J579" i="2"/>
  <c r="I579" i="2"/>
  <c r="K576" i="2"/>
  <c r="I576" i="2"/>
  <c r="K575" i="2"/>
  <c r="J575" i="2"/>
  <c r="I575" i="2"/>
  <c r="O574" i="2"/>
  <c r="N574" i="2"/>
  <c r="M574" i="2"/>
  <c r="L573" i="2"/>
  <c r="K573" i="2"/>
  <c r="J573" i="2"/>
  <c r="I573" i="2"/>
  <c r="L572" i="2"/>
  <c r="K572" i="2"/>
  <c r="J572" i="2"/>
  <c r="I572" i="2"/>
  <c r="L571" i="2"/>
  <c r="K571" i="2"/>
  <c r="J571" i="2"/>
  <c r="I571" i="2"/>
  <c r="L570" i="2"/>
  <c r="K570" i="2"/>
  <c r="J570" i="2"/>
  <c r="I570" i="2"/>
  <c r="L569" i="2"/>
  <c r="K569" i="2"/>
  <c r="J569" i="2"/>
  <c r="I569" i="2"/>
  <c r="L567" i="2"/>
  <c r="K567" i="2"/>
  <c r="J567" i="2"/>
  <c r="I567" i="2"/>
  <c r="L566" i="2"/>
  <c r="K566" i="2"/>
  <c r="I566" i="2"/>
  <c r="L565" i="2"/>
  <c r="K565" i="2"/>
  <c r="J565" i="2"/>
  <c r="I565" i="2"/>
  <c r="O564" i="2"/>
  <c r="N564" i="2"/>
  <c r="M564" i="2"/>
  <c r="L563" i="2"/>
  <c r="K563" i="2"/>
  <c r="J563" i="2"/>
  <c r="I563" i="2"/>
  <c r="L562" i="2"/>
  <c r="K562" i="2"/>
  <c r="J562" i="2"/>
  <c r="I562" i="2"/>
  <c r="L561" i="2"/>
  <c r="K561" i="2"/>
  <c r="J561" i="2"/>
  <c r="I561" i="2"/>
  <c r="L560" i="2"/>
  <c r="K560" i="2"/>
  <c r="J560" i="2"/>
  <c r="I560" i="2"/>
  <c r="L559" i="2"/>
  <c r="K559" i="2"/>
  <c r="J559" i="2"/>
  <c r="I559" i="2"/>
  <c r="L557" i="2"/>
  <c r="K557" i="2"/>
  <c r="J557" i="2"/>
  <c r="I557" i="2"/>
  <c r="L556" i="2"/>
  <c r="K556" i="2"/>
  <c r="J556" i="2"/>
  <c r="I556" i="2"/>
  <c r="L555" i="2"/>
  <c r="K555" i="2"/>
  <c r="J555" i="2"/>
  <c r="I555" i="2"/>
  <c r="O554" i="2"/>
  <c r="N554" i="2"/>
  <c r="M554" i="2"/>
  <c r="L553" i="2"/>
  <c r="K553" i="2"/>
  <c r="J553" i="2"/>
  <c r="I553" i="2"/>
  <c r="L552" i="2"/>
  <c r="K552" i="2"/>
  <c r="J552" i="2"/>
  <c r="I552" i="2"/>
  <c r="L551" i="2"/>
  <c r="K551" i="2"/>
  <c r="J551" i="2"/>
  <c r="I551" i="2"/>
  <c r="L550" i="2"/>
  <c r="K550" i="2"/>
  <c r="J550" i="2"/>
  <c r="I550" i="2"/>
  <c r="L549" i="2"/>
  <c r="K549" i="2"/>
  <c r="J549" i="2"/>
  <c r="I549" i="2"/>
  <c r="L547" i="2"/>
  <c r="K547" i="2"/>
  <c r="J547" i="2"/>
  <c r="I547" i="2"/>
  <c r="L546" i="2"/>
  <c r="K546" i="2"/>
  <c r="J546" i="2"/>
  <c r="I546" i="2"/>
  <c r="L545" i="2"/>
  <c r="K545" i="2"/>
  <c r="J545" i="2"/>
  <c r="I545" i="2"/>
  <c r="O544" i="2"/>
  <c r="N544" i="2"/>
  <c r="M544" i="2"/>
  <c r="L543" i="2"/>
  <c r="K543" i="2"/>
  <c r="J543" i="2"/>
  <c r="I543" i="2"/>
  <c r="L542" i="2"/>
  <c r="K542" i="2"/>
  <c r="J542" i="2"/>
  <c r="I542" i="2"/>
  <c r="L541" i="2"/>
  <c r="K541" i="2"/>
  <c r="J541" i="2"/>
  <c r="I541" i="2"/>
  <c r="L540" i="2"/>
  <c r="K540" i="2"/>
  <c r="J540" i="2"/>
  <c r="I540" i="2"/>
  <c r="L539" i="2"/>
  <c r="K539" i="2"/>
  <c r="J539" i="2"/>
  <c r="I539" i="2"/>
  <c r="K536" i="2"/>
  <c r="I536" i="2"/>
  <c r="K535" i="2"/>
  <c r="J535" i="2"/>
  <c r="I535" i="2"/>
  <c r="O534" i="2"/>
  <c r="N534" i="2"/>
  <c r="M534" i="2"/>
  <c r="L533" i="2"/>
  <c r="K533" i="2"/>
  <c r="J533" i="2"/>
  <c r="I533" i="2"/>
  <c r="L532" i="2"/>
  <c r="K532" i="2"/>
  <c r="J532" i="2"/>
  <c r="I532" i="2"/>
  <c r="L531" i="2"/>
  <c r="K531" i="2"/>
  <c r="J531" i="2"/>
  <c r="I531" i="2"/>
  <c r="L530" i="2"/>
  <c r="K530" i="2"/>
  <c r="J530" i="2"/>
  <c r="I530" i="2"/>
  <c r="L529" i="2"/>
  <c r="K529" i="2"/>
  <c r="J529" i="2"/>
  <c r="I529" i="2"/>
  <c r="K526" i="2"/>
  <c r="I526" i="2"/>
  <c r="K525" i="2"/>
  <c r="J525" i="2"/>
  <c r="I525" i="2"/>
  <c r="O524" i="2"/>
  <c r="N524" i="2"/>
  <c r="M524" i="2"/>
  <c r="L523" i="2"/>
  <c r="K523" i="2"/>
  <c r="J523" i="2"/>
  <c r="I523" i="2"/>
  <c r="L522" i="2"/>
  <c r="K522" i="2"/>
  <c r="J522" i="2"/>
  <c r="I522" i="2"/>
  <c r="L521" i="2"/>
  <c r="K521" i="2"/>
  <c r="J521" i="2"/>
  <c r="I521" i="2"/>
  <c r="L520" i="2"/>
  <c r="K520" i="2"/>
  <c r="J520" i="2"/>
  <c r="I520" i="2"/>
  <c r="L519" i="2"/>
  <c r="K519" i="2"/>
  <c r="J519" i="2"/>
  <c r="I519" i="2"/>
  <c r="K516" i="2"/>
  <c r="I516" i="2"/>
  <c r="K515" i="2"/>
  <c r="J515" i="2"/>
  <c r="I515" i="2"/>
  <c r="O514" i="2"/>
  <c r="N514" i="2"/>
  <c r="M514" i="2"/>
  <c r="L513" i="2"/>
  <c r="K513" i="2"/>
  <c r="J513" i="2"/>
  <c r="I513" i="2"/>
  <c r="L512" i="2"/>
  <c r="K512" i="2"/>
  <c r="J512" i="2"/>
  <c r="I512" i="2"/>
  <c r="L511" i="2"/>
  <c r="K511" i="2"/>
  <c r="J511" i="2"/>
  <c r="I511" i="2"/>
  <c r="L510" i="2"/>
  <c r="K510" i="2"/>
  <c r="J510" i="2"/>
  <c r="I510" i="2"/>
  <c r="L509" i="2"/>
  <c r="K509" i="2"/>
  <c r="J509" i="2"/>
  <c r="I509" i="2"/>
  <c r="K506" i="2"/>
  <c r="I506" i="2"/>
  <c r="K505" i="2"/>
  <c r="J505" i="2"/>
  <c r="I505" i="2"/>
  <c r="O504" i="2"/>
  <c r="N504" i="2"/>
  <c r="M504" i="2"/>
  <c r="L503" i="2"/>
  <c r="K503" i="2"/>
  <c r="J503" i="2"/>
  <c r="I503" i="2"/>
  <c r="L502" i="2"/>
  <c r="K502" i="2"/>
  <c r="J502" i="2"/>
  <c r="I502" i="2"/>
  <c r="L501" i="2"/>
  <c r="K501" i="2"/>
  <c r="J501" i="2"/>
  <c r="I501" i="2"/>
  <c r="L500" i="2"/>
  <c r="K500" i="2"/>
  <c r="J500" i="2"/>
  <c r="I500" i="2"/>
  <c r="L499" i="2"/>
  <c r="K499" i="2"/>
  <c r="J499" i="2"/>
  <c r="I499" i="2"/>
  <c r="K496" i="2"/>
  <c r="I496" i="2"/>
  <c r="K495" i="2"/>
  <c r="J495" i="2"/>
  <c r="I495" i="2"/>
  <c r="O494" i="2"/>
  <c r="N494" i="2"/>
  <c r="M494" i="2"/>
  <c r="L493" i="2"/>
  <c r="K493" i="2"/>
  <c r="J493" i="2"/>
  <c r="I493" i="2"/>
  <c r="L492" i="2"/>
  <c r="K492" i="2"/>
  <c r="J492" i="2"/>
  <c r="I492" i="2"/>
  <c r="L491" i="2"/>
  <c r="K491" i="2"/>
  <c r="J491" i="2"/>
  <c r="I491" i="2"/>
  <c r="L490" i="2"/>
  <c r="K490" i="2"/>
  <c r="J490" i="2"/>
  <c r="I490" i="2"/>
  <c r="L489" i="2"/>
  <c r="K489" i="2"/>
  <c r="J489" i="2"/>
  <c r="I489" i="2"/>
  <c r="L487" i="2"/>
  <c r="K487" i="2"/>
  <c r="J487" i="2"/>
  <c r="I487" i="2"/>
  <c r="L486" i="2"/>
  <c r="K486" i="2"/>
  <c r="J486" i="2"/>
  <c r="I486" i="2"/>
  <c r="L485" i="2"/>
  <c r="K485" i="2"/>
  <c r="J485" i="2"/>
  <c r="I485" i="2"/>
  <c r="O484" i="2"/>
  <c r="N484" i="2"/>
  <c r="M484" i="2"/>
  <c r="L483" i="2"/>
  <c r="K483" i="2"/>
  <c r="J483" i="2"/>
  <c r="I483" i="2"/>
  <c r="L482" i="2"/>
  <c r="K482" i="2"/>
  <c r="J482" i="2"/>
  <c r="I482" i="2"/>
  <c r="L481" i="2"/>
  <c r="K481" i="2"/>
  <c r="J481" i="2"/>
  <c r="I481" i="2"/>
  <c r="L480" i="2"/>
  <c r="K480" i="2"/>
  <c r="J480" i="2"/>
  <c r="I480" i="2"/>
  <c r="L479" i="2"/>
  <c r="K479" i="2"/>
  <c r="J479" i="2"/>
  <c r="I479" i="2"/>
  <c r="K476" i="2"/>
  <c r="I476" i="2"/>
  <c r="K475" i="2"/>
  <c r="J475" i="2"/>
  <c r="I475" i="2"/>
  <c r="O474" i="2"/>
  <c r="N474" i="2"/>
  <c r="M474" i="2"/>
  <c r="L473" i="2"/>
  <c r="K473" i="2"/>
  <c r="J473" i="2"/>
  <c r="I473" i="2"/>
  <c r="L472" i="2"/>
  <c r="K472" i="2"/>
  <c r="J472" i="2"/>
  <c r="I472" i="2"/>
  <c r="L471" i="2"/>
  <c r="K471" i="2"/>
  <c r="J471" i="2"/>
  <c r="I471" i="2"/>
  <c r="L470" i="2"/>
  <c r="K470" i="2"/>
  <c r="J470" i="2"/>
  <c r="I470" i="2"/>
  <c r="L469" i="2"/>
  <c r="K469" i="2"/>
  <c r="J469" i="2"/>
  <c r="I469" i="2"/>
  <c r="K466" i="2"/>
  <c r="I466" i="2"/>
  <c r="K465" i="2"/>
  <c r="J465" i="2"/>
  <c r="I465" i="2"/>
  <c r="O464" i="2"/>
  <c r="N464" i="2"/>
  <c r="M464" i="2"/>
  <c r="L463" i="2"/>
  <c r="K463" i="2"/>
  <c r="J463" i="2"/>
  <c r="I463" i="2"/>
  <c r="L462" i="2"/>
  <c r="K462" i="2"/>
  <c r="J462" i="2"/>
  <c r="I462" i="2"/>
  <c r="L461" i="2"/>
  <c r="K461" i="2"/>
  <c r="J461" i="2"/>
  <c r="I461" i="2"/>
  <c r="L460" i="2"/>
  <c r="K460" i="2"/>
  <c r="J460" i="2"/>
  <c r="I460" i="2"/>
  <c r="L459" i="2"/>
  <c r="K459" i="2"/>
  <c r="J459" i="2"/>
  <c r="I459" i="2"/>
  <c r="K457" i="2"/>
  <c r="J457" i="2"/>
  <c r="I457" i="2"/>
  <c r="K456" i="2"/>
  <c r="J456" i="2"/>
  <c r="I456" i="2"/>
  <c r="K455" i="2"/>
  <c r="J455" i="2"/>
  <c r="I455" i="2"/>
  <c r="O454" i="2"/>
  <c r="N454" i="2"/>
  <c r="M454" i="2"/>
  <c r="L453" i="2"/>
  <c r="K453" i="2"/>
  <c r="J453" i="2"/>
  <c r="I453" i="2"/>
  <c r="L452" i="2"/>
  <c r="K452" i="2"/>
  <c r="J452" i="2"/>
  <c r="I452" i="2"/>
  <c r="L451" i="2"/>
  <c r="K451" i="2"/>
  <c r="J451" i="2"/>
  <c r="I451" i="2"/>
  <c r="L450" i="2"/>
  <c r="K450" i="2"/>
  <c r="J450" i="2"/>
  <c r="I450" i="2"/>
  <c r="L449" i="2"/>
  <c r="K449" i="2"/>
  <c r="J449" i="2"/>
  <c r="I449" i="2"/>
  <c r="K447" i="2"/>
  <c r="J447" i="2"/>
  <c r="I447" i="2"/>
  <c r="K446" i="2"/>
  <c r="J446" i="2"/>
  <c r="I446" i="2"/>
  <c r="K445" i="2"/>
  <c r="J445" i="2"/>
  <c r="I445" i="2"/>
  <c r="O444" i="2"/>
  <c r="N444" i="2"/>
  <c r="M444" i="2"/>
  <c r="L443" i="2"/>
  <c r="K443" i="2"/>
  <c r="J443" i="2"/>
  <c r="I443" i="2"/>
  <c r="L442" i="2"/>
  <c r="K442" i="2"/>
  <c r="J442" i="2"/>
  <c r="I442" i="2"/>
  <c r="L441" i="2"/>
  <c r="K441" i="2"/>
  <c r="J441" i="2"/>
  <c r="I441" i="2"/>
  <c r="L440" i="2"/>
  <c r="K440" i="2"/>
  <c r="J440" i="2"/>
  <c r="I440" i="2"/>
  <c r="L439" i="2"/>
  <c r="K439" i="2"/>
  <c r="J439" i="2"/>
  <c r="I439" i="2"/>
  <c r="L437" i="2"/>
  <c r="K437" i="2"/>
  <c r="J437" i="2"/>
  <c r="I437" i="2"/>
  <c r="L436" i="2"/>
  <c r="K436" i="2"/>
  <c r="J436" i="2"/>
  <c r="I436" i="2"/>
  <c r="L435" i="2"/>
  <c r="K435" i="2"/>
  <c r="J435" i="2"/>
  <c r="I435" i="2"/>
  <c r="O434" i="2"/>
  <c r="N434" i="2"/>
  <c r="M434" i="2"/>
  <c r="L433" i="2"/>
  <c r="K433" i="2"/>
  <c r="J433" i="2"/>
  <c r="I433" i="2"/>
  <c r="L432" i="2"/>
  <c r="K432" i="2"/>
  <c r="J432" i="2"/>
  <c r="I432" i="2"/>
  <c r="L431" i="2"/>
  <c r="K431" i="2"/>
  <c r="J431" i="2"/>
  <c r="I431" i="2"/>
  <c r="L430" i="2"/>
  <c r="K430" i="2"/>
  <c r="J430" i="2"/>
  <c r="I430" i="2"/>
  <c r="L429" i="2"/>
  <c r="K429" i="2"/>
  <c r="J429" i="2"/>
  <c r="I429" i="2"/>
  <c r="L427" i="2"/>
  <c r="K427" i="2"/>
  <c r="J427" i="2"/>
  <c r="I427" i="2"/>
  <c r="L426" i="2"/>
  <c r="K426" i="2"/>
  <c r="J426" i="2"/>
  <c r="I426" i="2"/>
  <c r="L425" i="2"/>
  <c r="K425" i="2"/>
  <c r="J425" i="2"/>
  <c r="I425" i="2"/>
  <c r="O424" i="2"/>
  <c r="N424" i="2"/>
  <c r="M424" i="2"/>
  <c r="L423" i="2"/>
  <c r="K423" i="2"/>
  <c r="J423" i="2"/>
  <c r="I423" i="2"/>
  <c r="L422" i="2"/>
  <c r="K422" i="2"/>
  <c r="J422" i="2"/>
  <c r="I422" i="2"/>
  <c r="L421" i="2"/>
  <c r="K421" i="2"/>
  <c r="J421" i="2"/>
  <c r="I421" i="2"/>
  <c r="L420" i="2"/>
  <c r="K420" i="2"/>
  <c r="J420" i="2"/>
  <c r="I420" i="2"/>
  <c r="L419" i="2"/>
  <c r="K419" i="2"/>
  <c r="J419" i="2"/>
  <c r="I419" i="2"/>
  <c r="L417" i="2"/>
  <c r="K417" i="2"/>
  <c r="J417" i="2"/>
  <c r="I417" i="2"/>
  <c r="L416" i="2"/>
  <c r="K416" i="2"/>
  <c r="J416" i="2"/>
  <c r="I416" i="2"/>
  <c r="L415" i="2"/>
  <c r="K415" i="2"/>
  <c r="J415" i="2"/>
  <c r="I415" i="2"/>
  <c r="O414" i="2"/>
  <c r="N414" i="2"/>
  <c r="M414" i="2"/>
  <c r="L413" i="2"/>
  <c r="K413" i="2"/>
  <c r="J413" i="2"/>
  <c r="I413" i="2"/>
  <c r="L412" i="2"/>
  <c r="K412" i="2"/>
  <c r="J412" i="2"/>
  <c r="I412" i="2"/>
  <c r="L411" i="2"/>
  <c r="K411" i="2"/>
  <c r="J411" i="2"/>
  <c r="I411" i="2"/>
  <c r="L410" i="2"/>
  <c r="K410" i="2"/>
  <c r="J410" i="2"/>
  <c r="I410" i="2"/>
  <c r="L409" i="2"/>
  <c r="K409" i="2"/>
  <c r="J409" i="2"/>
  <c r="I409" i="2"/>
  <c r="L407" i="2"/>
  <c r="K407" i="2"/>
  <c r="J407" i="2"/>
  <c r="I407" i="2"/>
  <c r="L406" i="2"/>
  <c r="K406" i="2"/>
  <c r="J406" i="2"/>
  <c r="I406" i="2"/>
  <c r="L405" i="2"/>
  <c r="K405" i="2"/>
  <c r="J405" i="2"/>
  <c r="I405" i="2"/>
  <c r="O404" i="2"/>
  <c r="N404" i="2"/>
  <c r="M404" i="2"/>
  <c r="L403" i="2"/>
  <c r="K403" i="2"/>
  <c r="J403" i="2"/>
  <c r="I403" i="2"/>
  <c r="L402" i="2"/>
  <c r="K402" i="2"/>
  <c r="J402" i="2"/>
  <c r="I402" i="2"/>
  <c r="L401" i="2"/>
  <c r="K401" i="2"/>
  <c r="J401" i="2"/>
  <c r="I401" i="2"/>
  <c r="L400" i="2"/>
  <c r="K400" i="2"/>
  <c r="J400" i="2"/>
  <c r="I400" i="2"/>
  <c r="L399" i="2"/>
  <c r="K399" i="2"/>
  <c r="J399" i="2"/>
  <c r="I399" i="2"/>
  <c r="L397" i="2"/>
  <c r="K397" i="2"/>
  <c r="J397" i="2"/>
  <c r="I397" i="2"/>
  <c r="L396" i="2"/>
  <c r="K396" i="2"/>
  <c r="J396" i="2"/>
  <c r="I396" i="2"/>
  <c r="L395" i="2"/>
  <c r="K395" i="2"/>
  <c r="J395" i="2"/>
  <c r="I395" i="2"/>
  <c r="L394" i="2"/>
  <c r="K394" i="2"/>
  <c r="J394" i="2"/>
  <c r="I394" i="2"/>
  <c r="L393" i="2"/>
  <c r="K393" i="2"/>
  <c r="J393" i="2"/>
  <c r="I393" i="2"/>
  <c r="O392" i="2"/>
  <c r="N392" i="2"/>
  <c r="M392" i="2"/>
  <c r="L391" i="2"/>
  <c r="K391" i="2"/>
  <c r="J391" i="2"/>
  <c r="I391" i="2"/>
  <c r="L390" i="2"/>
  <c r="K390" i="2"/>
  <c r="J390" i="2"/>
  <c r="I390" i="2"/>
  <c r="L389" i="2"/>
  <c r="K389" i="2"/>
  <c r="J389" i="2"/>
  <c r="I389" i="2"/>
  <c r="L388" i="2"/>
  <c r="K388" i="2"/>
  <c r="J388" i="2"/>
  <c r="I388" i="2"/>
  <c r="L387" i="2"/>
  <c r="K387" i="2"/>
  <c r="J387" i="2"/>
  <c r="I387" i="2"/>
  <c r="L385" i="2"/>
  <c r="K385" i="2"/>
  <c r="J385" i="2"/>
  <c r="I385" i="2"/>
  <c r="L384" i="2"/>
  <c r="K384" i="2"/>
  <c r="J384" i="2"/>
  <c r="I384" i="2"/>
  <c r="L383" i="2"/>
  <c r="K383" i="2"/>
  <c r="J383" i="2"/>
  <c r="I383" i="2"/>
  <c r="L382" i="2"/>
  <c r="K382" i="2"/>
  <c r="J382" i="2"/>
  <c r="I382" i="2"/>
  <c r="L381" i="2"/>
  <c r="K381" i="2"/>
  <c r="J381" i="2"/>
  <c r="I381" i="2"/>
  <c r="O380" i="2"/>
  <c r="N380" i="2"/>
  <c r="M380" i="2"/>
  <c r="L379" i="2"/>
  <c r="K379" i="2"/>
  <c r="J379" i="2"/>
  <c r="I379" i="2"/>
  <c r="L378" i="2"/>
  <c r="K378" i="2"/>
  <c r="J378" i="2"/>
  <c r="I378" i="2"/>
  <c r="L377" i="2"/>
  <c r="K377" i="2"/>
  <c r="J377" i="2"/>
  <c r="I377" i="2"/>
  <c r="L376" i="2"/>
  <c r="K376" i="2"/>
  <c r="J376" i="2"/>
  <c r="I376" i="2"/>
  <c r="L375" i="2"/>
  <c r="K375" i="2"/>
  <c r="J375" i="2"/>
  <c r="I375" i="2"/>
  <c r="L373" i="2"/>
  <c r="K373" i="2"/>
  <c r="J373" i="2"/>
  <c r="I373" i="2"/>
  <c r="L372" i="2"/>
  <c r="K372" i="2"/>
  <c r="J372" i="2"/>
  <c r="I372" i="2"/>
  <c r="L371" i="2"/>
  <c r="K371" i="2"/>
  <c r="J371" i="2"/>
  <c r="I371" i="2"/>
  <c r="L370" i="2"/>
  <c r="K370" i="2"/>
  <c r="J370" i="2"/>
  <c r="I370" i="2"/>
  <c r="L369" i="2"/>
  <c r="K369" i="2"/>
  <c r="J369" i="2"/>
  <c r="I369" i="2"/>
  <c r="O368" i="2"/>
  <c r="N368" i="2"/>
  <c r="M368" i="2"/>
  <c r="L367" i="2"/>
  <c r="K367" i="2"/>
  <c r="J367" i="2"/>
  <c r="I367" i="2"/>
  <c r="L366" i="2"/>
  <c r="K366" i="2"/>
  <c r="J366" i="2"/>
  <c r="I366" i="2"/>
  <c r="L365" i="2"/>
  <c r="K365" i="2"/>
  <c r="J365" i="2"/>
  <c r="I365" i="2"/>
  <c r="L364" i="2"/>
  <c r="K364" i="2"/>
  <c r="J364" i="2"/>
  <c r="I364" i="2"/>
  <c r="L363" i="2"/>
  <c r="K363" i="2"/>
  <c r="J363" i="2"/>
  <c r="I363" i="2"/>
  <c r="L361" i="2"/>
  <c r="K361" i="2"/>
  <c r="J361" i="2"/>
  <c r="I361" i="2"/>
  <c r="L360" i="2"/>
  <c r="K360" i="2"/>
  <c r="J360" i="2"/>
  <c r="I360" i="2"/>
  <c r="L359" i="2"/>
  <c r="K359" i="2"/>
  <c r="J359" i="2"/>
  <c r="I359" i="2"/>
  <c r="L358" i="2"/>
  <c r="K358" i="2"/>
  <c r="J358" i="2"/>
  <c r="I358" i="2"/>
  <c r="L357" i="2"/>
  <c r="K357" i="2"/>
  <c r="J357" i="2"/>
  <c r="I357" i="2"/>
  <c r="O356" i="2"/>
  <c r="N356" i="2"/>
  <c r="M356" i="2"/>
  <c r="L355" i="2"/>
  <c r="K355" i="2"/>
  <c r="J355" i="2"/>
  <c r="I355" i="2"/>
  <c r="L354" i="2"/>
  <c r="K354" i="2"/>
  <c r="J354" i="2"/>
  <c r="I354" i="2"/>
  <c r="L353" i="2"/>
  <c r="K353" i="2"/>
  <c r="J353" i="2"/>
  <c r="I353" i="2"/>
  <c r="L352" i="2"/>
  <c r="K352" i="2"/>
  <c r="J352" i="2"/>
  <c r="I352" i="2"/>
  <c r="L351" i="2"/>
  <c r="K351" i="2"/>
  <c r="J351" i="2"/>
  <c r="I351" i="2"/>
  <c r="L349" i="2"/>
  <c r="K349" i="2"/>
  <c r="J349" i="2"/>
  <c r="I349" i="2"/>
  <c r="L348" i="2"/>
  <c r="K348" i="2"/>
  <c r="J348" i="2"/>
  <c r="I348" i="2"/>
  <c r="L347" i="2"/>
  <c r="K347" i="2"/>
  <c r="J347" i="2"/>
  <c r="I347" i="2"/>
  <c r="L346" i="2"/>
  <c r="K346" i="2"/>
  <c r="J346" i="2"/>
  <c r="I346" i="2"/>
  <c r="L345" i="2"/>
  <c r="K345" i="2"/>
  <c r="J345" i="2"/>
  <c r="I345" i="2"/>
  <c r="O344" i="2"/>
  <c r="N344" i="2"/>
  <c r="M344" i="2"/>
  <c r="L343" i="2"/>
  <c r="K343" i="2"/>
  <c r="J343" i="2"/>
  <c r="I343" i="2"/>
  <c r="L342" i="2"/>
  <c r="K342" i="2"/>
  <c r="J342" i="2"/>
  <c r="I342" i="2"/>
  <c r="L341" i="2"/>
  <c r="K341" i="2"/>
  <c r="J341" i="2"/>
  <c r="I341" i="2"/>
  <c r="L340" i="2"/>
  <c r="K340" i="2"/>
  <c r="J340" i="2"/>
  <c r="I340" i="2"/>
  <c r="L339" i="2"/>
  <c r="K339" i="2"/>
  <c r="J339" i="2"/>
  <c r="I339" i="2"/>
  <c r="L337" i="2"/>
  <c r="K337" i="2"/>
  <c r="J337" i="2"/>
  <c r="I337" i="2"/>
  <c r="L336" i="2"/>
  <c r="K336" i="2"/>
  <c r="J336" i="2"/>
  <c r="I336" i="2"/>
  <c r="L335" i="2"/>
  <c r="K335" i="2"/>
  <c r="J335" i="2"/>
  <c r="I335" i="2"/>
  <c r="O334" i="2"/>
  <c r="N334" i="2"/>
  <c r="M334" i="2"/>
  <c r="L333" i="2"/>
  <c r="K333" i="2"/>
  <c r="J333" i="2"/>
  <c r="I333" i="2"/>
  <c r="L332" i="2"/>
  <c r="K332" i="2"/>
  <c r="J332" i="2"/>
  <c r="I332" i="2"/>
  <c r="L331" i="2"/>
  <c r="K331" i="2"/>
  <c r="J331" i="2"/>
  <c r="I331" i="2"/>
  <c r="L330" i="2"/>
  <c r="K330" i="2"/>
  <c r="J330" i="2"/>
  <c r="I330" i="2"/>
  <c r="L329" i="2"/>
  <c r="K329" i="2"/>
  <c r="J329" i="2"/>
  <c r="I329" i="2"/>
  <c r="L327" i="2"/>
  <c r="K327" i="2"/>
  <c r="J327" i="2"/>
  <c r="I327" i="2"/>
  <c r="L326" i="2"/>
  <c r="K326" i="2"/>
  <c r="J326" i="2"/>
  <c r="I326" i="2"/>
  <c r="L325" i="2"/>
  <c r="K325" i="2"/>
  <c r="J325" i="2"/>
  <c r="I325" i="2"/>
  <c r="O324" i="2"/>
  <c r="N324" i="2"/>
  <c r="M324" i="2"/>
  <c r="L323" i="2"/>
  <c r="K323" i="2"/>
  <c r="J323" i="2"/>
  <c r="I323" i="2"/>
  <c r="L322" i="2"/>
  <c r="K322" i="2"/>
  <c r="J322" i="2"/>
  <c r="I322" i="2"/>
  <c r="L321" i="2"/>
  <c r="K321" i="2"/>
  <c r="J321" i="2"/>
  <c r="I321" i="2"/>
  <c r="L320" i="2"/>
  <c r="K320" i="2"/>
  <c r="J320" i="2"/>
  <c r="I320" i="2"/>
  <c r="L319" i="2"/>
  <c r="K319" i="2"/>
  <c r="J319" i="2"/>
  <c r="I319" i="2"/>
  <c r="L317" i="2"/>
  <c r="K317" i="2"/>
  <c r="J317" i="2"/>
  <c r="I317" i="2"/>
  <c r="L316" i="2"/>
  <c r="K316" i="2"/>
  <c r="J316" i="2"/>
  <c r="I316" i="2"/>
  <c r="L315" i="2"/>
  <c r="K315" i="2"/>
  <c r="J315" i="2"/>
  <c r="I315" i="2"/>
  <c r="O314" i="2"/>
  <c r="N314" i="2"/>
  <c r="M314" i="2"/>
  <c r="L313" i="2"/>
  <c r="K313" i="2"/>
  <c r="J313" i="2"/>
  <c r="I313" i="2"/>
  <c r="L312" i="2"/>
  <c r="K312" i="2"/>
  <c r="J312" i="2"/>
  <c r="I312" i="2"/>
  <c r="L311" i="2"/>
  <c r="K311" i="2"/>
  <c r="J311" i="2"/>
  <c r="I311" i="2"/>
  <c r="L310" i="2"/>
  <c r="K310" i="2"/>
  <c r="J310" i="2"/>
  <c r="I310" i="2"/>
  <c r="L309" i="2"/>
  <c r="K309" i="2"/>
  <c r="J309" i="2"/>
  <c r="I309" i="2"/>
  <c r="L307" i="2"/>
  <c r="K307" i="2"/>
  <c r="J307" i="2"/>
  <c r="I307" i="2"/>
  <c r="L306" i="2"/>
  <c r="K306" i="2"/>
  <c r="J306" i="2"/>
  <c r="I306" i="2"/>
  <c r="L305" i="2"/>
  <c r="K305" i="2"/>
  <c r="J305" i="2"/>
  <c r="I305" i="2"/>
  <c r="O304" i="2"/>
  <c r="N304" i="2"/>
  <c r="M304" i="2"/>
  <c r="L303" i="2"/>
  <c r="K303" i="2"/>
  <c r="J303" i="2"/>
  <c r="I303" i="2"/>
  <c r="L302" i="2"/>
  <c r="K302" i="2"/>
  <c r="J302" i="2"/>
  <c r="I302" i="2"/>
  <c r="L301" i="2"/>
  <c r="K301" i="2"/>
  <c r="J301" i="2"/>
  <c r="I301" i="2"/>
  <c r="L300" i="2"/>
  <c r="K300" i="2"/>
  <c r="J300" i="2"/>
  <c r="I300" i="2"/>
  <c r="L299" i="2"/>
  <c r="K299" i="2"/>
  <c r="J299" i="2"/>
  <c r="I299" i="2"/>
  <c r="L297" i="2"/>
  <c r="K297" i="2"/>
  <c r="J297" i="2"/>
  <c r="I297" i="2"/>
  <c r="L296" i="2"/>
  <c r="K296" i="2"/>
  <c r="J296" i="2"/>
  <c r="I296" i="2"/>
  <c r="L295" i="2"/>
  <c r="K295" i="2"/>
  <c r="J295" i="2"/>
  <c r="I295" i="2"/>
  <c r="O294" i="2"/>
  <c r="N294" i="2"/>
  <c r="M294" i="2"/>
  <c r="L293" i="2"/>
  <c r="K293" i="2"/>
  <c r="J293" i="2"/>
  <c r="I293" i="2"/>
  <c r="L292" i="2"/>
  <c r="K292" i="2"/>
  <c r="J292" i="2"/>
  <c r="I292" i="2"/>
  <c r="L291" i="2"/>
  <c r="K291" i="2"/>
  <c r="J291" i="2"/>
  <c r="I291" i="2"/>
  <c r="L290" i="2"/>
  <c r="K290" i="2"/>
  <c r="J290" i="2"/>
  <c r="I290" i="2"/>
  <c r="L289" i="2"/>
  <c r="K289" i="2"/>
  <c r="J289" i="2"/>
  <c r="I289" i="2"/>
  <c r="L287" i="2"/>
  <c r="K287" i="2"/>
  <c r="J287" i="2"/>
  <c r="I287" i="2"/>
  <c r="L286" i="2"/>
  <c r="K286" i="2"/>
  <c r="J286" i="2"/>
  <c r="I286" i="2"/>
  <c r="L285" i="2"/>
  <c r="K285" i="2"/>
  <c r="J285" i="2"/>
  <c r="I285" i="2"/>
  <c r="O284" i="2"/>
  <c r="N284" i="2"/>
  <c r="M284" i="2"/>
  <c r="L283" i="2"/>
  <c r="K283" i="2"/>
  <c r="J283" i="2"/>
  <c r="I283" i="2"/>
  <c r="L282" i="2"/>
  <c r="K282" i="2"/>
  <c r="J282" i="2"/>
  <c r="I282" i="2"/>
  <c r="L281" i="2"/>
  <c r="K281" i="2"/>
  <c r="J281" i="2"/>
  <c r="I281" i="2"/>
  <c r="L280" i="2"/>
  <c r="K280" i="2"/>
  <c r="J280" i="2"/>
  <c r="I280" i="2"/>
  <c r="L279" i="2"/>
  <c r="K279" i="2"/>
  <c r="J279" i="2"/>
  <c r="I279" i="2"/>
  <c r="L277" i="2"/>
  <c r="K277" i="2"/>
  <c r="J277" i="2"/>
  <c r="I277" i="2"/>
  <c r="L276" i="2"/>
  <c r="K276" i="2"/>
  <c r="J276" i="2"/>
  <c r="I276" i="2"/>
  <c r="L275" i="2"/>
  <c r="K275" i="2"/>
  <c r="J275" i="2"/>
  <c r="I275" i="2"/>
  <c r="O274" i="2"/>
  <c r="N274" i="2"/>
  <c r="M274" i="2"/>
  <c r="L273" i="2"/>
  <c r="K273" i="2"/>
  <c r="J273" i="2"/>
  <c r="I273" i="2"/>
  <c r="L272" i="2"/>
  <c r="K272" i="2"/>
  <c r="J272" i="2"/>
  <c r="I272" i="2"/>
  <c r="L271" i="2"/>
  <c r="K271" i="2"/>
  <c r="J271" i="2"/>
  <c r="I271" i="2"/>
  <c r="L270" i="2"/>
  <c r="K270" i="2"/>
  <c r="J270" i="2"/>
  <c r="I270" i="2"/>
  <c r="L269" i="2"/>
  <c r="K269" i="2"/>
  <c r="J269" i="2"/>
  <c r="I269" i="2"/>
  <c r="L267" i="2"/>
  <c r="K267" i="2"/>
  <c r="J267" i="2"/>
  <c r="I267" i="2"/>
  <c r="L266" i="2"/>
  <c r="K266" i="2"/>
  <c r="J266" i="2"/>
  <c r="I266" i="2"/>
  <c r="L265" i="2"/>
  <c r="K265" i="2"/>
  <c r="J265" i="2"/>
  <c r="I265" i="2"/>
  <c r="O264" i="2"/>
  <c r="N264" i="2"/>
  <c r="M264" i="2"/>
  <c r="L263" i="2"/>
  <c r="K263" i="2"/>
  <c r="J263" i="2"/>
  <c r="I263" i="2"/>
  <c r="L262" i="2"/>
  <c r="K262" i="2"/>
  <c r="J262" i="2"/>
  <c r="I262" i="2"/>
  <c r="L261" i="2"/>
  <c r="K261" i="2"/>
  <c r="J261" i="2"/>
  <c r="I261" i="2"/>
  <c r="L260" i="2"/>
  <c r="K260" i="2"/>
  <c r="J260" i="2"/>
  <c r="I260" i="2"/>
  <c r="L259" i="2"/>
  <c r="K259" i="2"/>
  <c r="J259" i="2"/>
  <c r="I259" i="2"/>
  <c r="L257" i="2"/>
  <c r="K257" i="2"/>
  <c r="J257" i="2"/>
  <c r="I257" i="2"/>
  <c r="L256" i="2"/>
  <c r="K256" i="2"/>
  <c r="J256" i="2"/>
  <c r="I256" i="2"/>
  <c r="L255" i="2"/>
  <c r="K255" i="2"/>
  <c r="J255" i="2"/>
  <c r="I255" i="2"/>
  <c r="O254" i="2"/>
  <c r="N254" i="2"/>
  <c r="M254" i="2"/>
  <c r="L253" i="2"/>
  <c r="K253" i="2"/>
  <c r="J253" i="2"/>
  <c r="I253" i="2"/>
  <c r="L252" i="2"/>
  <c r="K252" i="2"/>
  <c r="J252" i="2"/>
  <c r="I252" i="2"/>
  <c r="L251" i="2"/>
  <c r="K251" i="2"/>
  <c r="J251" i="2"/>
  <c r="I251" i="2"/>
  <c r="L250" i="2"/>
  <c r="K250" i="2"/>
  <c r="J250" i="2"/>
  <c r="I250" i="2"/>
  <c r="L249" i="2"/>
  <c r="K249" i="2"/>
  <c r="J249" i="2"/>
  <c r="I249" i="2"/>
  <c r="L247" i="2"/>
  <c r="K247" i="2"/>
  <c r="J247" i="2"/>
  <c r="I247" i="2"/>
  <c r="L246" i="2"/>
  <c r="K246" i="2"/>
  <c r="J246" i="2"/>
  <c r="I246" i="2"/>
  <c r="L245" i="2"/>
  <c r="K245" i="2"/>
  <c r="J245" i="2"/>
  <c r="I245" i="2"/>
  <c r="O244" i="2"/>
  <c r="N244" i="2"/>
  <c r="M244" i="2"/>
  <c r="L243" i="2"/>
  <c r="K243" i="2"/>
  <c r="J243" i="2"/>
  <c r="I243" i="2"/>
  <c r="L242" i="2"/>
  <c r="K242" i="2"/>
  <c r="J242" i="2"/>
  <c r="I242" i="2"/>
  <c r="L241" i="2"/>
  <c r="K241" i="2"/>
  <c r="J241" i="2"/>
  <c r="I241" i="2"/>
  <c r="L240" i="2"/>
  <c r="K240" i="2"/>
  <c r="J240" i="2"/>
  <c r="I240" i="2"/>
  <c r="L239" i="2"/>
  <c r="K239" i="2"/>
  <c r="J239" i="2"/>
  <c r="I239" i="2"/>
  <c r="L237" i="2"/>
  <c r="K237" i="2"/>
  <c r="J237" i="2"/>
  <c r="I237" i="2"/>
  <c r="L236" i="2"/>
  <c r="K236" i="2"/>
  <c r="J236" i="2"/>
  <c r="I236" i="2"/>
  <c r="L235" i="2"/>
  <c r="K235" i="2"/>
  <c r="J235" i="2"/>
  <c r="I235" i="2"/>
  <c r="O234" i="2"/>
  <c r="N234" i="2"/>
  <c r="M234" i="2"/>
  <c r="L233" i="2"/>
  <c r="K233" i="2"/>
  <c r="J233" i="2"/>
  <c r="I233" i="2"/>
  <c r="L232" i="2"/>
  <c r="K232" i="2"/>
  <c r="J232" i="2"/>
  <c r="I232" i="2"/>
  <c r="L231" i="2"/>
  <c r="K231" i="2"/>
  <c r="J231" i="2"/>
  <c r="I231" i="2"/>
  <c r="L230" i="2"/>
  <c r="K230" i="2"/>
  <c r="J230" i="2"/>
  <c r="I230" i="2"/>
  <c r="L229" i="2"/>
  <c r="K229" i="2"/>
  <c r="J229" i="2"/>
  <c r="I229" i="2"/>
  <c r="L227" i="2"/>
  <c r="K227" i="2"/>
  <c r="J227" i="2"/>
  <c r="I227" i="2"/>
  <c r="L226" i="2"/>
  <c r="K226" i="2"/>
  <c r="J226" i="2"/>
  <c r="I226" i="2"/>
  <c r="L225" i="2"/>
  <c r="K225" i="2"/>
  <c r="J225" i="2"/>
  <c r="I225" i="2"/>
  <c r="O224" i="2"/>
  <c r="N224" i="2"/>
  <c r="M224" i="2"/>
  <c r="L223" i="2"/>
  <c r="K223" i="2"/>
  <c r="J223" i="2"/>
  <c r="I223" i="2"/>
  <c r="L222" i="2"/>
  <c r="K222" i="2"/>
  <c r="J222" i="2"/>
  <c r="I222" i="2"/>
  <c r="L221" i="2"/>
  <c r="K221" i="2"/>
  <c r="J221" i="2"/>
  <c r="I221" i="2"/>
  <c r="L220" i="2"/>
  <c r="K220" i="2"/>
  <c r="J220" i="2"/>
  <c r="I220" i="2"/>
  <c r="L219" i="2"/>
  <c r="K219" i="2"/>
  <c r="J219" i="2"/>
  <c r="I219" i="2"/>
  <c r="L217" i="2"/>
  <c r="K217" i="2"/>
  <c r="J217" i="2"/>
  <c r="I217" i="2"/>
  <c r="L216" i="2"/>
  <c r="K216" i="2"/>
  <c r="J216" i="2"/>
  <c r="I216" i="2"/>
  <c r="L215" i="2"/>
  <c r="K215" i="2"/>
  <c r="J215" i="2"/>
  <c r="I215" i="2"/>
  <c r="O214" i="2"/>
  <c r="N214" i="2"/>
  <c r="M214" i="2"/>
  <c r="L213" i="2"/>
  <c r="K213" i="2"/>
  <c r="J213" i="2"/>
  <c r="I213" i="2"/>
  <c r="L212" i="2"/>
  <c r="K212" i="2"/>
  <c r="J212" i="2"/>
  <c r="I212" i="2"/>
  <c r="L211" i="2"/>
  <c r="K211" i="2"/>
  <c r="J211" i="2"/>
  <c r="I211" i="2"/>
  <c r="L210" i="2"/>
  <c r="K210" i="2"/>
  <c r="J210" i="2"/>
  <c r="I210" i="2"/>
  <c r="L209" i="2"/>
  <c r="K209" i="2"/>
  <c r="J209" i="2"/>
  <c r="I209" i="2"/>
  <c r="L207" i="2"/>
  <c r="K207" i="2"/>
  <c r="J207" i="2"/>
  <c r="I207" i="2"/>
  <c r="L206" i="2"/>
  <c r="K206" i="2"/>
  <c r="J206" i="2"/>
  <c r="I206" i="2"/>
  <c r="L205" i="2"/>
  <c r="K205" i="2"/>
  <c r="J205" i="2"/>
  <c r="I205" i="2"/>
  <c r="O204" i="2"/>
  <c r="N204" i="2"/>
  <c r="M204" i="2"/>
  <c r="L203" i="2"/>
  <c r="K203" i="2"/>
  <c r="J203" i="2"/>
  <c r="I203" i="2"/>
  <c r="L202" i="2"/>
  <c r="K202" i="2"/>
  <c r="J202" i="2"/>
  <c r="I202" i="2"/>
  <c r="L201" i="2"/>
  <c r="K201" i="2"/>
  <c r="J201" i="2"/>
  <c r="I201" i="2"/>
  <c r="L200" i="2"/>
  <c r="K200" i="2"/>
  <c r="J200" i="2"/>
  <c r="I200" i="2"/>
  <c r="L199" i="2"/>
  <c r="K199" i="2"/>
  <c r="J199" i="2"/>
  <c r="I199" i="2"/>
  <c r="L197" i="2"/>
  <c r="K197" i="2"/>
  <c r="J197" i="2"/>
  <c r="I197" i="2"/>
  <c r="L196" i="2"/>
  <c r="K196" i="2"/>
  <c r="J196" i="2"/>
  <c r="I196" i="2"/>
  <c r="L195" i="2"/>
  <c r="K195" i="2"/>
  <c r="J195" i="2"/>
  <c r="I195" i="2"/>
  <c r="O194" i="2"/>
  <c r="N194" i="2"/>
  <c r="M194" i="2"/>
  <c r="L193" i="2"/>
  <c r="K193" i="2"/>
  <c r="J193" i="2"/>
  <c r="I193" i="2"/>
  <c r="L192" i="2"/>
  <c r="K192" i="2"/>
  <c r="J192" i="2"/>
  <c r="I192" i="2"/>
  <c r="L191" i="2"/>
  <c r="K191" i="2"/>
  <c r="J191" i="2"/>
  <c r="I191" i="2"/>
  <c r="L190" i="2"/>
  <c r="K190" i="2"/>
  <c r="J190" i="2"/>
  <c r="I190" i="2"/>
  <c r="L189" i="2"/>
  <c r="K189" i="2"/>
  <c r="J189" i="2"/>
  <c r="I189" i="2"/>
  <c r="L187" i="2"/>
  <c r="K187" i="2"/>
  <c r="J187" i="2"/>
  <c r="I187" i="2"/>
  <c r="L186" i="2"/>
  <c r="K186" i="2"/>
  <c r="J186" i="2"/>
  <c r="I186" i="2"/>
  <c r="L185" i="2"/>
  <c r="K185" i="2"/>
  <c r="J185" i="2"/>
  <c r="I185" i="2"/>
  <c r="O184" i="2"/>
  <c r="N184" i="2"/>
  <c r="M184" i="2"/>
  <c r="L183" i="2"/>
  <c r="K183" i="2"/>
  <c r="J183" i="2"/>
  <c r="I183" i="2"/>
  <c r="L182" i="2"/>
  <c r="K182" i="2"/>
  <c r="J182" i="2"/>
  <c r="I182" i="2"/>
  <c r="L181" i="2"/>
  <c r="K181" i="2"/>
  <c r="J181" i="2"/>
  <c r="I181" i="2"/>
  <c r="L180" i="2"/>
  <c r="K180" i="2"/>
  <c r="J180" i="2"/>
  <c r="I180" i="2"/>
  <c r="L179" i="2"/>
  <c r="K179" i="2"/>
  <c r="J179" i="2"/>
  <c r="I179" i="2"/>
  <c r="L177" i="2"/>
  <c r="K177" i="2"/>
  <c r="J177" i="2"/>
  <c r="I177" i="2"/>
  <c r="L176" i="2"/>
  <c r="K176" i="2"/>
  <c r="J176" i="2"/>
  <c r="I176" i="2"/>
  <c r="L175" i="2"/>
  <c r="K175" i="2"/>
  <c r="J175" i="2"/>
  <c r="I175" i="2"/>
  <c r="O174" i="2"/>
  <c r="N174" i="2"/>
  <c r="M174" i="2"/>
  <c r="L173" i="2"/>
  <c r="K173" i="2"/>
  <c r="J173" i="2"/>
  <c r="I173" i="2"/>
  <c r="L172" i="2"/>
  <c r="K172" i="2"/>
  <c r="J172" i="2"/>
  <c r="I172" i="2"/>
  <c r="L171" i="2"/>
  <c r="K171" i="2"/>
  <c r="J171" i="2"/>
  <c r="I171" i="2"/>
  <c r="L170" i="2"/>
  <c r="K170" i="2"/>
  <c r="J170" i="2"/>
  <c r="I170" i="2"/>
  <c r="L169" i="2"/>
  <c r="K169" i="2"/>
  <c r="J169" i="2"/>
  <c r="I169" i="2"/>
  <c r="L167" i="2"/>
  <c r="K167" i="2"/>
  <c r="J167" i="2"/>
  <c r="I167" i="2"/>
  <c r="L166" i="2"/>
  <c r="K166" i="2"/>
  <c r="J166" i="2"/>
  <c r="I166" i="2"/>
  <c r="L165" i="2"/>
  <c r="K165" i="2"/>
  <c r="J165" i="2"/>
  <c r="I165" i="2"/>
  <c r="O164" i="2"/>
  <c r="N164" i="2"/>
  <c r="M164" i="2"/>
  <c r="L163" i="2"/>
  <c r="K163" i="2"/>
  <c r="J163" i="2"/>
  <c r="I163" i="2"/>
  <c r="L162" i="2"/>
  <c r="K162" i="2"/>
  <c r="J162" i="2"/>
  <c r="I162" i="2"/>
  <c r="L161" i="2"/>
  <c r="K161" i="2"/>
  <c r="J161" i="2"/>
  <c r="I161" i="2"/>
  <c r="L160" i="2"/>
  <c r="K160" i="2"/>
  <c r="J160" i="2"/>
  <c r="I160" i="2"/>
  <c r="L159" i="2"/>
  <c r="K159" i="2"/>
  <c r="J159" i="2"/>
  <c r="I159" i="2"/>
  <c r="L157" i="2"/>
  <c r="K157" i="2"/>
  <c r="J157" i="2"/>
  <c r="I157" i="2"/>
  <c r="L156" i="2"/>
  <c r="K156" i="2"/>
  <c r="J156" i="2"/>
  <c r="I156" i="2"/>
  <c r="L155" i="2"/>
  <c r="K155" i="2"/>
  <c r="J155" i="2"/>
  <c r="I155" i="2"/>
  <c r="O154" i="2"/>
  <c r="N154" i="2"/>
  <c r="M154" i="2"/>
  <c r="L153" i="2"/>
  <c r="K153" i="2"/>
  <c r="J153" i="2"/>
  <c r="I153" i="2"/>
  <c r="L152" i="2"/>
  <c r="K152" i="2"/>
  <c r="J152" i="2"/>
  <c r="I152" i="2"/>
  <c r="L151" i="2"/>
  <c r="K151" i="2"/>
  <c r="J151" i="2"/>
  <c r="I151" i="2"/>
  <c r="L150" i="2"/>
  <c r="K150" i="2"/>
  <c r="J150" i="2"/>
  <c r="I150" i="2"/>
  <c r="L149" i="2"/>
  <c r="K149" i="2"/>
  <c r="J149" i="2"/>
  <c r="I149" i="2"/>
  <c r="L147" i="2"/>
  <c r="K147" i="2"/>
  <c r="J147" i="2"/>
  <c r="I147" i="2"/>
  <c r="L146" i="2"/>
  <c r="K146" i="2"/>
  <c r="J146" i="2"/>
  <c r="I146" i="2"/>
  <c r="L145" i="2"/>
  <c r="K145" i="2"/>
  <c r="J145" i="2"/>
  <c r="I145" i="2"/>
  <c r="O144" i="2"/>
  <c r="N144" i="2"/>
  <c r="M144" i="2"/>
  <c r="L143" i="2"/>
  <c r="K143" i="2"/>
  <c r="J143" i="2"/>
  <c r="I143" i="2"/>
  <c r="L142" i="2"/>
  <c r="K142" i="2"/>
  <c r="J142" i="2"/>
  <c r="I142" i="2"/>
  <c r="L141" i="2"/>
  <c r="K141" i="2"/>
  <c r="J141" i="2"/>
  <c r="I141" i="2"/>
  <c r="L140" i="2"/>
  <c r="K140" i="2"/>
  <c r="J140" i="2"/>
  <c r="I140" i="2"/>
  <c r="L139" i="2"/>
  <c r="K139" i="2"/>
  <c r="J139" i="2"/>
  <c r="I139" i="2"/>
  <c r="L137" i="2"/>
  <c r="K137" i="2"/>
  <c r="J137" i="2"/>
  <c r="I137" i="2"/>
  <c r="L136" i="2"/>
  <c r="K136" i="2"/>
  <c r="J136" i="2"/>
  <c r="I136" i="2"/>
  <c r="L135" i="2"/>
  <c r="K135" i="2"/>
  <c r="J135" i="2"/>
  <c r="I135" i="2"/>
  <c r="O134" i="2"/>
  <c r="N134" i="2"/>
  <c r="M134" i="2"/>
  <c r="L133" i="2"/>
  <c r="K133" i="2"/>
  <c r="J133" i="2"/>
  <c r="I133" i="2"/>
  <c r="L132" i="2"/>
  <c r="K132" i="2"/>
  <c r="J132" i="2"/>
  <c r="I132" i="2"/>
  <c r="L131" i="2"/>
  <c r="K131" i="2"/>
  <c r="J131" i="2"/>
  <c r="I131" i="2"/>
  <c r="L130" i="2"/>
  <c r="K130" i="2"/>
  <c r="J130" i="2"/>
  <c r="I130" i="2"/>
  <c r="L129" i="2"/>
  <c r="K129" i="2"/>
  <c r="J129" i="2"/>
  <c r="I129" i="2"/>
  <c r="L127" i="2"/>
  <c r="K127" i="2"/>
  <c r="J127" i="2"/>
  <c r="I127" i="2"/>
  <c r="L126" i="2"/>
  <c r="K126" i="2"/>
  <c r="J126" i="2"/>
  <c r="I126" i="2"/>
  <c r="L125" i="2"/>
  <c r="K125" i="2"/>
  <c r="J125" i="2"/>
  <c r="I125" i="2"/>
  <c r="O124" i="2"/>
  <c r="N124" i="2"/>
  <c r="M124" i="2"/>
  <c r="L123" i="2"/>
  <c r="K123" i="2"/>
  <c r="J123" i="2"/>
  <c r="I123" i="2"/>
  <c r="L122" i="2"/>
  <c r="K122" i="2"/>
  <c r="J122" i="2"/>
  <c r="I122" i="2"/>
  <c r="L121" i="2"/>
  <c r="K121" i="2"/>
  <c r="J121" i="2"/>
  <c r="I121" i="2"/>
  <c r="L120" i="2"/>
  <c r="K120" i="2"/>
  <c r="J120" i="2"/>
  <c r="I120" i="2"/>
  <c r="L119" i="2"/>
  <c r="K119" i="2"/>
  <c r="J119" i="2"/>
  <c r="I119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O114" i="2"/>
  <c r="N114" i="2"/>
  <c r="M114" i="2"/>
  <c r="L113" i="2"/>
  <c r="K113" i="2"/>
  <c r="J113" i="2"/>
  <c r="I113" i="2"/>
  <c r="L112" i="2"/>
  <c r="K112" i="2"/>
  <c r="J112" i="2"/>
  <c r="I112" i="2"/>
  <c r="L111" i="2"/>
  <c r="K111" i="2"/>
  <c r="J111" i="2"/>
  <c r="I111" i="2"/>
  <c r="L110" i="2"/>
  <c r="K110" i="2"/>
  <c r="J110" i="2"/>
  <c r="I110" i="2"/>
  <c r="L109" i="2"/>
  <c r="K109" i="2"/>
  <c r="J109" i="2"/>
  <c r="I109" i="2"/>
  <c r="L107" i="2"/>
  <c r="K107" i="2"/>
  <c r="J107" i="2"/>
  <c r="I107" i="2"/>
  <c r="L106" i="2"/>
  <c r="K106" i="2"/>
  <c r="J106" i="2"/>
  <c r="I106" i="2"/>
  <c r="L105" i="2"/>
  <c r="K105" i="2"/>
  <c r="J105" i="2"/>
  <c r="I105" i="2"/>
  <c r="O104" i="2"/>
  <c r="N104" i="2"/>
  <c r="M104" i="2"/>
  <c r="L103" i="2"/>
  <c r="K103" i="2"/>
  <c r="J103" i="2"/>
  <c r="I103" i="2"/>
  <c r="L102" i="2"/>
  <c r="K102" i="2"/>
  <c r="J102" i="2"/>
  <c r="I102" i="2"/>
  <c r="L101" i="2"/>
  <c r="K101" i="2"/>
  <c r="J101" i="2"/>
  <c r="I101" i="2"/>
  <c r="L100" i="2"/>
  <c r="K100" i="2"/>
  <c r="J100" i="2"/>
  <c r="I100" i="2"/>
  <c r="L99" i="2"/>
  <c r="K99" i="2"/>
  <c r="J99" i="2"/>
  <c r="I99" i="2"/>
  <c r="L97" i="2"/>
  <c r="K97" i="2"/>
  <c r="J97" i="2"/>
  <c r="I97" i="2"/>
  <c r="L96" i="2"/>
  <c r="K96" i="2"/>
  <c r="J96" i="2"/>
  <c r="I96" i="2"/>
  <c r="L95" i="2"/>
  <c r="K95" i="2"/>
  <c r="J95" i="2"/>
  <c r="I95" i="2"/>
  <c r="O94" i="2"/>
  <c r="N94" i="2"/>
  <c r="M94" i="2"/>
  <c r="L93" i="2"/>
  <c r="K93" i="2"/>
  <c r="J93" i="2"/>
  <c r="I93" i="2"/>
  <c r="L92" i="2"/>
  <c r="K92" i="2"/>
  <c r="J92" i="2"/>
  <c r="I92" i="2"/>
  <c r="L91" i="2"/>
  <c r="K91" i="2"/>
  <c r="J91" i="2"/>
  <c r="I91" i="2"/>
  <c r="L90" i="2"/>
  <c r="K90" i="2"/>
  <c r="J90" i="2"/>
  <c r="I90" i="2"/>
  <c r="L89" i="2"/>
  <c r="K89" i="2"/>
  <c r="J89" i="2"/>
  <c r="I89" i="2"/>
  <c r="L87" i="2"/>
  <c r="K87" i="2"/>
  <c r="J87" i="2"/>
  <c r="I87" i="2"/>
  <c r="L86" i="2"/>
  <c r="K86" i="2"/>
  <c r="J86" i="2"/>
  <c r="I86" i="2"/>
  <c r="L85" i="2"/>
  <c r="K85" i="2"/>
  <c r="J85" i="2"/>
  <c r="I85" i="2"/>
  <c r="O84" i="2"/>
  <c r="N84" i="2"/>
  <c r="M84" i="2"/>
  <c r="L83" i="2"/>
  <c r="K83" i="2"/>
  <c r="J83" i="2"/>
  <c r="I83" i="2"/>
  <c r="L82" i="2"/>
  <c r="K82" i="2"/>
  <c r="J82" i="2"/>
  <c r="I82" i="2"/>
  <c r="L81" i="2"/>
  <c r="K81" i="2"/>
  <c r="J81" i="2"/>
  <c r="I81" i="2"/>
  <c r="L80" i="2"/>
  <c r="K80" i="2"/>
  <c r="J80" i="2"/>
  <c r="I80" i="2"/>
  <c r="L79" i="2"/>
  <c r="K79" i="2"/>
  <c r="J79" i="2"/>
  <c r="I79" i="2"/>
  <c r="L77" i="2"/>
  <c r="K77" i="2"/>
  <c r="J77" i="2"/>
  <c r="I77" i="2"/>
  <c r="L76" i="2"/>
  <c r="K76" i="2"/>
  <c r="J76" i="2"/>
  <c r="I76" i="2"/>
  <c r="L75" i="2"/>
  <c r="K75" i="2"/>
  <c r="J75" i="2"/>
  <c r="I75" i="2"/>
  <c r="O74" i="2"/>
  <c r="N74" i="2"/>
  <c r="M74" i="2"/>
  <c r="L73" i="2"/>
  <c r="K73" i="2"/>
  <c r="J73" i="2"/>
  <c r="I73" i="2"/>
  <c r="L72" i="2"/>
  <c r="K72" i="2"/>
  <c r="J72" i="2"/>
  <c r="I72" i="2"/>
  <c r="L71" i="2"/>
  <c r="K71" i="2"/>
  <c r="J71" i="2"/>
  <c r="I71" i="2"/>
  <c r="L70" i="2"/>
  <c r="K70" i="2"/>
  <c r="J70" i="2"/>
  <c r="I70" i="2"/>
  <c r="L69" i="2"/>
  <c r="K69" i="2"/>
  <c r="J69" i="2"/>
  <c r="I69" i="2"/>
  <c r="L67" i="2"/>
  <c r="K67" i="2"/>
  <c r="J67" i="2"/>
  <c r="I67" i="2"/>
  <c r="L66" i="2"/>
  <c r="K66" i="2"/>
  <c r="J66" i="2"/>
  <c r="I66" i="2"/>
  <c r="L65" i="2"/>
  <c r="K65" i="2"/>
  <c r="J65" i="2"/>
  <c r="I65" i="2"/>
  <c r="O64" i="2"/>
  <c r="N64" i="2"/>
  <c r="M64" i="2"/>
  <c r="L63" i="2"/>
  <c r="K63" i="2"/>
  <c r="J63" i="2"/>
  <c r="I63" i="2"/>
  <c r="L62" i="2"/>
  <c r="K62" i="2"/>
  <c r="J62" i="2"/>
  <c r="I62" i="2"/>
  <c r="L61" i="2"/>
  <c r="K61" i="2"/>
  <c r="J61" i="2"/>
  <c r="I61" i="2"/>
  <c r="L60" i="2"/>
  <c r="K60" i="2"/>
  <c r="J60" i="2"/>
  <c r="I60" i="2"/>
  <c r="L59" i="2"/>
  <c r="K59" i="2"/>
  <c r="J59" i="2"/>
  <c r="I59" i="2"/>
  <c r="L57" i="2"/>
  <c r="K57" i="2"/>
  <c r="J57" i="2"/>
  <c r="I57" i="2"/>
  <c r="L56" i="2"/>
  <c r="K56" i="2"/>
  <c r="J56" i="2"/>
  <c r="I56" i="2"/>
  <c r="L55" i="2"/>
  <c r="K55" i="2"/>
  <c r="J55" i="2"/>
  <c r="I55" i="2"/>
  <c r="O54" i="2"/>
  <c r="N54" i="2"/>
  <c r="M54" i="2"/>
  <c r="L53" i="2"/>
  <c r="K53" i="2"/>
  <c r="J53" i="2"/>
  <c r="I53" i="2"/>
  <c r="L52" i="2"/>
  <c r="K52" i="2"/>
  <c r="J52" i="2"/>
  <c r="I52" i="2"/>
  <c r="L51" i="2"/>
  <c r="K51" i="2"/>
  <c r="J51" i="2"/>
  <c r="I51" i="2"/>
  <c r="L50" i="2"/>
  <c r="K50" i="2"/>
  <c r="J50" i="2"/>
  <c r="I50" i="2"/>
  <c r="L49" i="2"/>
  <c r="K49" i="2"/>
  <c r="J49" i="2"/>
  <c r="I49" i="2"/>
  <c r="L47" i="2"/>
  <c r="K47" i="2"/>
  <c r="J46" i="2"/>
  <c r="I47" i="2"/>
  <c r="L46" i="2"/>
  <c r="K46" i="2"/>
  <c r="I46" i="2"/>
  <c r="L45" i="2"/>
  <c r="K45" i="2"/>
  <c r="J45" i="2"/>
  <c r="I45" i="2"/>
  <c r="O44" i="2"/>
  <c r="N44" i="2"/>
  <c r="M44" i="2"/>
  <c r="L43" i="2"/>
  <c r="K43" i="2"/>
  <c r="J43" i="2"/>
  <c r="I43" i="2"/>
  <c r="L42" i="2"/>
  <c r="K42" i="2"/>
  <c r="J42" i="2"/>
  <c r="I42" i="2"/>
  <c r="L41" i="2"/>
  <c r="K41" i="2"/>
  <c r="J41" i="2"/>
  <c r="I41" i="2"/>
  <c r="L40" i="2"/>
  <c r="K40" i="2"/>
  <c r="J40" i="2"/>
  <c r="I40" i="2"/>
  <c r="L39" i="2"/>
  <c r="K39" i="2"/>
  <c r="J39" i="2"/>
  <c r="I39" i="2"/>
  <c r="L37" i="2"/>
  <c r="K37" i="2"/>
  <c r="J37" i="2"/>
  <c r="I37" i="2"/>
  <c r="L36" i="2"/>
  <c r="K36" i="2"/>
  <c r="J36" i="2"/>
  <c r="I36" i="2"/>
  <c r="L35" i="2"/>
  <c r="K35" i="2"/>
  <c r="J35" i="2"/>
  <c r="I35" i="2"/>
  <c r="O34" i="2"/>
  <c r="N34" i="2"/>
  <c r="M34" i="2"/>
  <c r="L33" i="2"/>
  <c r="K33" i="2"/>
  <c r="J33" i="2"/>
  <c r="I33" i="2"/>
  <c r="L32" i="2"/>
  <c r="K32" i="2"/>
  <c r="J32" i="2"/>
  <c r="I32" i="2"/>
  <c r="L31" i="2"/>
  <c r="K31" i="2"/>
  <c r="J31" i="2"/>
  <c r="I31" i="2"/>
  <c r="L30" i="2"/>
  <c r="K30" i="2"/>
  <c r="J30" i="2"/>
  <c r="I30" i="2"/>
  <c r="L29" i="2"/>
  <c r="K29" i="2"/>
  <c r="J29" i="2"/>
  <c r="I29" i="2"/>
  <c r="L27" i="2"/>
  <c r="K27" i="2"/>
  <c r="J27" i="2"/>
  <c r="I27" i="2"/>
  <c r="L26" i="2"/>
  <c r="K26" i="2"/>
  <c r="J26" i="2"/>
  <c r="I26" i="2"/>
  <c r="L25" i="2"/>
  <c r="K25" i="2"/>
  <c r="J25" i="2"/>
  <c r="I25" i="2"/>
  <c r="O24" i="2"/>
  <c r="N24" i="2"/>
  <c r="M24" i="2"/>
  <c r="L23" i="2"/>
  <c r="K23" i="2"/>
  <c r="J23" i="2"/>
  <c r="I23" i="2"/>
  <c r="L22" i="2"/>
  <c r="K22" i="2"/>
  <c r="J22" i="2"/>
  <c r="I22" i="2"/>
  <c r="L21" i="2"/>
  <c r="K21" i="2"/>
  <c r="J21" i="2"/>
  <c r="I21" i="2"/>
  <c r="L20" i="2"/>
  <c r="K20" i="2"/>
  <c r="J20" i="2"/>
  <c r="I20" i="2"/>
  <c r="L19" i="2"/>
  <c r="K19" i="2"/>
  <c r="J19" i="2"/>
  <c r="I19" i="2"/>
  <c r="L17" i="2"/>
  <c r="K17" i="2"/>
  <c r="J17" i="2"/>
  <c r="I17" i="2"/>
  <c r="L16" i="2"/>
  <c r="K16" i="2"/>
  <c r="J16" i="2"/>
  <c r="I16" i="2"/>
  <c r="L15" i="2"/>
  <c r="K15" i="2"/>
  <c r="J15" i="2"/>
  <c r="I15" i="2"/>
  <c r="O14" i="2"/>
  <c r="N14" i="2"/>
  <c r="M14" i="2"/>
  <c r="L13" i="2"/>
  <c r="K13" i="2"/>
  <c r="J13" i="2"/>
  <c r="I13" i="2"/>
  <c r="L12" i="2"/>
  <c r="K12" i="2"/>
  <c r="J12" i="2"/>
  <c r="I12" i="2"/>
  <c r="L11" i="2"/>
  <c r="K11" i="2"/>
  <c r="J11" i="2"/>
  <c r="I11" i="2"/>
  <c r="L10" i="2"/>
  <c r="K10" i="2"/>
  <c r="J10" i="2"/>
  <c r="L9" i="2"/>
  <c r="K9" i="2"/>
  <c r="J9" i="2"/>
  <c r="I9" i="2"/>
  <c r="K7" i="2"/>
  <c r="J7" i="2"/>
  <c r="I7" i="2"/>
  <c r="L6" i="2"/>
  <c r="K6" i="2"/>
  <c r="J6" i="2"/>
  <c r="I6" i="2"/>
  <c r="O5" i="2"/>
  <c r="N5" i="2"/>
  <c r="M5" i="2"/>
  <c r="L5" i="2"/>
  <c r="K5" i="2"/>
  <c r="J5" i="2"/>
  <c r="I5" i="2"/>
</calcChain>
</file>

<file path=xl/sharedStrings.xml><?xml version="1.0" encoding="utf-8"?>
<sst xmlns="http://schemas.openxmlformats.org/spreadsheetml/2006/main" count="1590" uniqueCount="157">
  <si>
    <t>ENTIDAD PRODUCTORA:</t>
  </si>
  <si>
    <t>CÓDIGO DE SERIE</t>
  </si>
  <si>
    <t>SERIE</t>
  </si>
  <si>
    <t>CÓDIGO DE SUBSERIE</t>
  </si>
  <si>
    <t>SUBSERIE</t>
  </si>
  <si>
    <t>USUARIOS INTERNOS</t>
  </si>
  <si>
    <t>PERMISOS</t>
  </si>
  <si>
    <t>TIPO DE ACCESO AL DOCUMENTO PUBLICO</t>
  </si>
  <si>
    <t>OBSERVACIONES</t>
  </si>
  <si>
    <t>CREAR</t>
  </si>
  <si>
    <t>MODIFICAR</t>
  </si>
  <si>
    <t>ELIMINAR</t>
  </si>
  <si>
    <t>CONSULTAR</t>
  </si>
  <si>
    <t>PÚBLICA</t>
  </si>
  <si>
    <t>RESERVADO</t>
  </si>
  <si>
    <t>CLASIFICADO</t>
  </si>
  <si>
    <t>ACTAS</t>
  </si>
  <si>
    <t>FUNCIONARIOS SUPERIORES JERARQUICOS</t>
  </si>
  <si>
    <t>FUNCIONARIO RESPONSABLE DE LA OFICINA</t>
  </si>
  <si>
    <t>FUNCIONARIO / CONTRATISTA DESIGNADO</t>
  </si>
  <si>
    <t>X</t>
  </si>
  <si>
    <t>ESTUDIANTES</t>
  </si>
  <si>
    <t>PROFESORES</t>
  </si>
  <si>
    <t>USUARIOS EXTERNOS</t>
  </si>
  <si>
    <t>ORGANISMOS DE CONTROL</t>
  </si>
  <si>
    <t>PERSONAS NATURALES</t>
  </si>
  <si>
    <t>PERSONAS NATURALES CON ORDEN JUDICIAL</t>
  </si>
  <si>
    <t>PERSONAS JURIDICAS</t>
  </si>
  <si>
    <t>PERSONAS JURIDICAS CON ORDEN JUDICIAL</t>
  </si>
  <si>
    <t>INFORMES</t>
  </si>
  <si>
    <t>INSTRUMENTOS ARCHIVÍSTICOS</t>
  </si>
  <si>
    <t xml:space="preserve">OFICINA ASESORA DE PLANEACIÓN    </t>
  </si>
  <si>
    <t>N/A</t>
  </si>
  <si>
    <t>MANUALES</t>
  </si>
  <si>
    <t>MANUALES DE PROCESOS Y PROCEDIMIENTOS</t>
  </si>
  <si>
    <t xml:space="preserve"> GRUPO DE ARCHIVO Y CORRESPONDENCIA  </t>
  </si>
  <si>
    <t xml:space="preserve">ACCIONES CONSTITUCIONALES </t>
  </si>
  <si>
    <t xml:space="preserve">Acciones constitucionales de tutela </t>
  </si>
  <si>
    <t xml:space="preserve">COORDINACION JURIDICA Y DE CONTRATACION </t>
  </si>
  <si>
    <t xml:space="preserve">AREA PRODUCTORA 
</t>
  </si>
  <si>
    <t xml:space="preserve">ACCIONES JUDICIALES </t>
  </si>
  <si>
    <t>Demandas administrativas</t>
  </si>
  <si>
    <t xml:space="preserve">Demandas civiles </t>
  </si>
  <si>
    <t xml:space="preserve">ACTAS </t>
  </si>
  <si>
    <t xml:space="preserve">Actas de comité de bajas </t>
  </si>
  <si>
    <t xml:space="preserve">DIRECCION ADMINISTRATIVA Y FINANCIERA 
</t>
  </si>
  <si>
    <t xml:space="preserve">Actas de comité y defensa judicial </t>
  </si>
  <si>
    <t xml:space="preserve">Actas de comité de inventarios </t>
  </si>
  <si>
    <t>FUNCIONARIOS SUPERIORES JERARQUICOS/LIDERES DE PROCESOS</t>
  </si>
  <si>
    <t xml:space="preserve">Actas de comité de resentamiento </t>
  </si>
  <si>
    <t>Actas de comité institucional de gestion y desempeño</t>
  </si>
  <si>
    <t xml:space="preserve">GERENCIA </t>
  </si>
  <si>
    <t xml:space="preserve">Actas de consejo directivo </t>
  </si>
  <si>
    <t xml:space="preserve">CERTIFICADOS </t>
  </si>
  <si>
    <t xml:space="preserve">Certificados de disponibilidad presupuestal </t>
  </si>
  <si>
    <t xml:space="preserve">CIRCULARES INFORMATIVA </t>
  </si>
  <si>
    <t xml:space="preserve">CIRCULAR INFORMATIVA </t>
  </si>
  <si>
    <t xml:space="preserve">conmprobante contable </t>
  </si>
  <si>
    <t xml:space="preserve">COMPROBANTE </t>
  </si>
  <si>
    <t xml:space="preserve">Comprobante de egreso </t>
  </si>
  <si>
    <t xml:space="preserve">COMUNICACIONES OFICIALES </t>
  </si>
  <si>
    <t xml:space="preserve">Comunicaciones oficiales envidas </t>
  </si>
  <si>
    <t xml:space="preserve">Comunicaciones oficiales recibidas </t>
  </si>
  <si>
    <t xml:space="preserve">CONCILIACIONES BANCARIAS </t>
  </si>
  <si>
    <t xml:space="preserve">CONTRATOS </t>
  </si>
  <si>
    <t xml:space="preserve">Contratos de arrendamiento </t>
  </si>
  <si>
    <t xml:space="preserve">GERENCIAS </t>
  </si>
  <si>
    <t xml:space="preserve">Contrato de compraventa </t>
  </si>
  <si>
    <t xml:space="preserve">Contrato de consultoria </t>
  </si>
  <si>
    <t xml:space="preserve">Contrato de interventoria </t>
  </si>
  <si>
    <t xml:space="preserve">CONTRATO </t>
  </si>
  <si>
    <t xml:space="preserve">Contrato de obra </t>
  </si>
  <si>
    <t xml:space="preserve">Contrato de prestacion de servicios </t>
  </si>
  <si>
    <t xml:space="preserve">Contrato de seuministros </t>
  </si>
  <si>
    <t xml:space="preserve">CONVENIOS </t>
  </si>
  <si>
    <t xml:space="preserve">Convencio interadmistrativo </t>
  </si>
  <si>
    <t xml:space="preserve">DERECHOS DE PETICION </t>
  </si>
  <si>
    <t xml:space="preserve">INFORMES </t>
  </si>
  <si>
    <t xml:space="preserve">Informes entes de control </t>
  </si>
  <si>
    <t xml:space="preserve">Informes ambientales </t>
  </si>
  <si>
    <t xml:space="preserve">Informes de ejecucion presupuestal </t>
  </si>
  <si>
    <t>12.04</t>
  </si>
  <si>
    <t xml:space="preserve">Informes de empalme </t>
  </si>
  <si>
    <t>12.05</t>
  </si>
  <si>
    <t xml:space="preserve">Informes de gestion </t>
  </si>
  <si>
    <t xml:space="preserve">informes de seguimiento y control </t>
  </si>
  <si>
    <t xml:space="preserve">Informes financieros </t>
  </si>
  <si>
    <t xml:space="preserve">INGRESOS </t>
  </si>
  <si>
    <t xml:space="preserve">INGRESO </t>
  </si>
  <si>
    <t xml:space="preserve">INTRUMENTOS ARCHIVISTICOS </t>
  </si>
  <si>
    <t>14.01</t>
  </si>
  <si>
    <t xml:space="preserve">Banco terminologico de series y subseries </t>
  </si>
  <si>
    <t xml:space="preserve">Cuadro de clasificacion documental </t>
  </si>
  <si>
    <t>14.03</t>
  </si>
  <si>
    <t xml:space="preserve">Inventario documental de archivo central </t>
  </si>
  <si>
    <t>14.04</t>
  </si>
  <si>
    <t xml:space="preserve">Inventario documental de archivo de Gestion </t>
  </si>
  <si>
    <t>14.05</t>
  </si>
  <si>
    <t xml:space="preserve">inventario de transferencias documentales primarias </t>
  </si>
  <si>
    <t>14.06</t>
  </si>
  <si>
    <t xml:space="preserve">Inventarios de transferencias documentales secundarias </t>
  </si>
  <si>
    <t>14.07</t>
  </si>
  <si>
    <t>Programa de gestion documental -PGD</t>
  </si>
  <si>
    <t>14.08</t>
  </si>
  <si>
    <t>Tablas de retencion documental -TRD</t>
  </si>
  <si>
    <t>14.09</t>
  </si>
  <si>
    <t xml:space="preserve">Plan institucional de Archivo -PINAR </t>
  </si>
  <si>
    <t xml:space="preserve">INSTRUMENTOS DE CONTROL </t>
  </si>
  <si>
    <t xml:space="preserve">Planillas de entrega de correspondencia </t>
  </si>
  <si>
    <t>15.02</t>
  </si>
  <si>
    <t xml:space="preserve">Registro de prestamo y consulta de documentos </t>
  </si>
  <si>
    <t xml:space="preserve">INVENTARIO DE BIENES INMUEBLES </t>
  </si>
  <si>
    <t xml:space="preserve">LIBROS CONTABLES </t>
  </si>
  <si>
    <t xml:space="preserve">MANUALES </t>
  </si>
  <si>
    <t>18.01</t>
  </si>
  <si>
    <t xml:space="preserve">Manual de contratacion </t>
  </si>
  <si>
    <t>18.02</t>
  </si>
  <si>
    <t xml:space="preserve">Manual de imagen corporativa </t>
  </si>
  <si>
    <t>18.03</t>
  </si>
  <si>
    <t xml:space="preserve">Manual de procesos y procedimientos </t>
  </si>
  <si>
    <t xml:space="preserve">ORDENES DE PAGO FIDUCIARIO </t>
  </si>
  <si>
    <t xml:space="preserve">PETICIONES QUEJAS Y RECLAMOS Y DENUNCIAS </t>
  </si>
  <si>
    <t xml:space="preserve">PLANES </t>
  </si>
  <si>
    <t>21.01</t>
  </si>
  <si>
    <t xml:space="preserve">Plan anual de caja </t>
  </si>
  <si>
    <t>21.02</t>
  </si>
  <si>
    <t xml:space="preserve">Plan de comunicaciones </t>
  </si>
  <si>
    <t>21.03</t>
  </si>
  <si>
    <t xml:space="preserve">Plan de manejo ambiental </t>
  </si>
  <si>
    <t>21.04</t>
  </si>
  <si>
    <t xml:space="preserve">Plan de resentamiento </t>
  </si>
  <si>
    <t>21.05</t>
  </si>
  <si>
    <t xml:space="preserve">Plan de reconocimientos economicos </t>
  </si>
  <si>
    <t>21.06</t>
  </si>
  <si>
    <t xml:space="preserve">plan financiero </t>
  </si>
  <si>
    <t xml:space="preserve">21.07 </t>
  </si>
  <si>
    <t xml:space="preserve">Plan anual de adquisiciones </t>
  </si>
  <si>
    <t xml:space="preserve">21.08 </t>
  </si>
  <si>
    <t xml:space="preserve">planes de mejoramiento </t>
  </si>
  <si>
    <t>21.09</t>
  </si>
  <si>
    <t>Plan de ocupantes de espacio publico (POEP)</t>
  </si>
  <si>
    <t xml:space="preserve">PROGRAMA DE SEGURIDAD Y SALUD EN EL TRABAJO </t>
  </si>
  <si>
    <t xml:space="preserve">PROCESOS </t>
  </si>
  <si>
    <t>23.03</t>
  </si>
  <si>
    <t xml:space="preserve">Procesos contractuales declarados desiertos  o no adjudicados </t>
  </si>
  <si>
    <t>23.02</t>
  </si>
  <si>
    <t xml:space="preserve">Procesoso de adquisicion de bienes inmuebles </t>
  </si>
  <si>
    <t>23.</t>
  </si>
  <si>
    <t xml:space="preserve">Procesos de expropiacion </t>
  </si>
  <si>
    <t xml:space="preserve">PUBLICACIONES INSTITUCIONALES </t>
  </si>
  <si>
    <t>24.01</t>
  </si>
  <si>
    <t xml:space="preserve">Publicaciones internas </t>
  </si>
  <si>
    <t>24.02</t>
  </si>
  <si>
    <t xml:space="preserve">Publicaciones externas </t>
  </si>
  <si>
    <t xml:space="preserve">RESOLUCIONES </t>
  </si>
  <si>
    <t xml:space="preserve">SISTEMA ESTRATEGICO DE TRANSPORTE PUBLICO -UAE SETP AVANTE </t>
  </si>
  <si>
    <r>
      <t xml:space="preserve">               SISTEMA ESTRATEGICO DE TRANSPORTE PUBLICO DE LA CIUDAD DE PASTO -UAE -SETP-AVANTE TABLAS DE CONTROL DE ACCESO 
</t>
    </r>
    <r>
      <rPr>
        <b/>
        <sz val="12"/>
        <color theme="0" tint="-0.34998626667073579"/>
        <rFont val="Arial"/>
        <family val="2"/>
      </rPr>
      <t xml:space="preserve">
                                                       APROBADAS SESIÓN N° 00X de 2024 Comité Institucional de Gestión y Desempeño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</si>
</sst>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0.3499862666707357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/>
      <top style="medium">
        <color rgb="FF00B0F0"/>
      </top>
      <bottom style="thin">
        <color rgb="FF00B0F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medium">
        <color rgb="FF00B0F0"/>
      </right>
      <top style="thin">
        <color rgb="FF00B050"/>
      </top>
      <bottom/>
      <diagonal/>
    </border>
    <border>
      <left style="medium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medium">
        <color rgb="FFFFC000"/>
      </right>
      <top style="thin">
        <color rgb="FFFFC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medium">
        <color rgb="FF00B0F0"/>
      </right>
      <top/>
      <bottom/>
      <diagonal/>
    </border>
    <border>
      <left style="medium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medium">
        <color rgb="FFFFC000"/>
      </right>
      <top/>
      <bottom/>
      <diagonal/>
    </border>
    <border>
      <left style="medium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medium">
        <color rgb="FF00B0F0"/>
      </right>
      <top/>
      <bottom style="medium">
        <color rgb="FF00B05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 style="medium">
        <color rgb="FFFFC000"/>
      </left>
      <right style="thin">
        <color rgb="FFFFC000"/>
      </right>
      <top/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/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medium">
        <color rgb="FF00B0F0"/>
      </right>
      <top style="medium">
        <color rgb="FF00B050"/>
      </top>
      <bottom/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thin">
        <color indexed="64"/>
      </right>
      <top style="thin">
        <color indexed="64"/>
      </top>
      <bottom/>
      <diagonal/>
    </border>
    <border>
      <left style="medium">
        <color rgb="FFFFC000"/>
      </left>
      <right style="thin">
        <color indexed="64"/>
      </right>
      <top/>
      <bottom/>
      <diagonal/>
    </border>
    <border>
      <left style="medium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/>
      <bottom style="thin">
        <color rgb="FFFFC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5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1438088</xdr:colOff>
      <xdr:row>1</xdr:row>
      <xdr:rowOff>112059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849A1E-A4C1-D9CD-A1DD-2ADD79381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4706" y="0"/>
          <a:ext cx="1438088" cy="12326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635000</xdr:colOff>
      <xdr:row>1</xdr:row>
      <xdr:rowOff>74706</xdr:rowOff>
    </xdr:to>
    <xdr:pic>
      <xdr:nvPicPr>
        <xdr:cNvPr id="4" name="image2.jpg">
          <a:extLst>
            <a:ext uri="{FF2B5EF4-FFF2-40B4-BE49-F238E27FC236}">
              <a16:creationId xmlns:a16="http://schemas.microsoft.com/office/drawing/2014/main" id="{D70F2DA0-7D97-D138-373D-9780D6E5764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2222500" cy="119529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Tablas%20de%20control%20de%20acceso%20V1-%2020-09-2024.xlsx" TargetMode="External"/><Relationship Id="rId1" Type="http://schemas.openxmlformats.org/officeDocument/2006/relationships/externalLinkPath" Target="file:///C:\Users\Usuario\Downloads\Tablas%20de%20control%20de%20acceso%20V1-%2020-09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 CONTROL DE ACCESOS P11"/>
      <sheetName val="DEPEND SERIES SUBSERIES P11"/>
      <sheetName val="PERMISOS"/>
    </sheetNames>
    <sheetDataSet>
      <sheetData sheetId="0"/>
      <sheetData sheetId="1">
        <row r="1">
          <cell r="A1" t="str">
            <v>IDENTIFICADOR ÚNICO</v>
          </cell>
          <cell r="B1" t="str">
            <v>OFICINA PRODUCTORA</v>
          </cell>
          <cell r="C1" t="str">
            <v>CÓDIGO SERIE</v>
          </cell>
          <cell r="D1" t="str">
            <v xml:space="preserve">SERIE </v>
          </cell>
          <cell r="E1" t="str">
            <v>CÓDIGO SUBSERIE</v>
          </cell>
          <cell r="F1" t="str">
            <v>SUBSERIE</v>
          </cell>
          <cell r="G1" t="str">
            <v>CÓDIGO CONCATENADO</v>
          </cell>
          <cell r="H1" t="str">
            <v>PÚBLICA</v>
          </cell>
          <cell r="I1" t="str">
            <v>RESERVADO</v>
          </cell>
          <cell r="J1" t="str">
            <v>CLASIFICADO</v>
          </cell>
        </row>
        <row r="2">
          <cell r="A2">
            <v>1</v>
          </cell>
          <cell r="B2" t="str">
            <v xml:space="preserve">DIRECCIÓN NACIONAL      </v>
          </cell>
          <cell r="C2">
            <v>20</v>
          </cell>
          <cell r="D2" t="str">
            <v>ACTAS</v>
          </cell>
          <cell r="E2">
            <v>20.6</v>
          </cell>
          <cell r="F2" t="str">
            <v>ACTAS DE COMITÉ DE INTERNACIONALIZACIÓN</v>
          </cell>
          <cell r="H2" t="str">
            <v>X</v>
          </cell>
        </row>
        <row r="3">
          <cell r="A3">
            <v>2</v>
          </cell>
          <cell r="B3" t="str">
            <v xml:space="preserve">DIRECCIÓN NACIONAL      </v>
          </cell>
          <cell r="C3">
            <v>20</v>
          </cell>
          <cell r="D3" t="str">
            <v>ACTAS</v>
          </cell>
          <cell r="E3">
            <v>20.16</v>
          </cell>
          <cell r="F3" t="str">
            <v>ACTAS DE REUNIÓN DE LA DEPENDENCIA</v>
          </cell>
          <cell r="H3" t="str">
            <v>X</v>
          </cell>
        </row>
        <row r="4">
          <cell r="A4">
            <v>3</v>
          </cell>
          <cell r="B4" t="str">
            <v xml:space="preserve">DIRECCIÓN NACIONAL      </v>
          </cell>
          <cell r="C4">
            <v>780</v>
          </cell>
          <cell r="D4" t="str">
            <v>INFORMES</v>
          </cell>
          <cell r="E4">
            <v>780.2</v>
          </cell>
          <cell r="F4" t="str">
            <v>INFORMES A ENTES DE CONTROL</v>
          </cell>
          <cell r="H4" t="str">
            <v>X</v>
          </cell>
        </row>
        <row r="5">
          <cell r="A5">
            <v>4</v>
          </cell>
          <cell r="B5" t="str">
            <v xml:space="preserve">DIRECCIÓN NACIONAL      </v>
          </cell>
          <cell r="C5">
            <v>780</v>
          </cell>
          <cell r="D5" t="str">
            <v>INFORMES</v>
          </cell>
          <cell r="E5">
            <v>780.6</v>
          </cell>
          <cell r="F5" t="str">
            <v>INFORMES DE GESTIÓN</v>
          </cell>
          <cell r="H5" t="str">
            <v>X</v>
          </cell>
        </row>
        <row r="6">
          <cell r="A6">
            <v>5</v>
          </cell>
          <cell r="B6" t="str">
            <v xml:space="preserve">DIRECCIÓN NACIONAL      </v>
          </cell>
          <cell r="C6">
            <v>790</v>
          </cell>
          <cell r="D6" t="str">
            <v>INSTRUMENTOS ARCHIVÍSTICOS</v>
          </cell>
          <cell r="E6">
            <v>790.28</v>
          </cell>
          <cell r="F6" t="str">
            <v>INVENTARIOS DOCUMENTALES DE ARCHIVO DE GESTIÓN</v>
          </cell>
          <cell r="H6" t="str">
            <v>X</v>
          </cell>
        </row>
        <row r="7">
          <cell r="A7">
            <v>6</v>
          </cell>
          <cell r="B7" t="str">
            <v xml:space="preserve">DIRECCIÓN NACIONAL      </v>
          </cell>
          <cell r="C7">
            <v>1340</v>
          </cell>
          <cell r="D7" t="str">
            <v>PROGRAMAS</v>
          </cell>
          <cell r="E7">
            <v>1340.9</v>
          </cell>
          <cell r="F7" t="str">
            <v>PROGRAMAS DE MOVILIDAD ACADÉMICA INTERNACIONAL</v>
          </cell>
          <cell r="H7" t="str">
            <v>X</v>
          </cell>
        </row>
        <row r="8">
          <cell r="A8">
            <v>7</v>
          </cell>
          <cell r="B8" t="str">
            <v xml:space="preserve">OFICINA ASESORA JURÍDICA     </v>
          </cell>
          <cell r="C8">
            <v>20</v>
          </cell>
          <cell r="D8" t="str">
            <v>ACTAS</v>
          </cell>
          <cell r="E8">
            <v>20.399999999999999</v>
          </cell>
          <cell r="F8" t="str">
            <v>ACTAS DE COMITÉ DE CONTRATACIÓN</v>
          </cell>
          <cell r="H8" t="str">
            <v>X</v>
          </cell>
        </row>
        <row r="9">
          <cell r="A9">
            <v>8</v>
          </cell>
          <cell r="B9" t="str">
            <v xml:space="preserve">OFICINA ASESORA JURÍDICA     </v>
          </cell>
          <cell r="C9">
            <v>20</v>
          </cell>
          <cell r="D9" t="str">
            <v>ACTAS</v>
          </cell>
          <cell r="E9">
            <v>20.16</v>
          </cell>
          <cell r="F9" t="str">
            <v>ACTAS DE REUNIÓN DE LA DEPENDENCIA</v>
          </cell>
          <cell r="H9" t="str">
            <v>X</v>
          </cell>
        </row>
        <row r="10">
          <cell r="A10">
            <v>9</v>
          </cell>
          <cell r="B10" t="str">
            <v xml:space="preserve">OFICINA ASESORA JURÍDICA     </v>
          </cell>
          <cell r="C10">
            <v>360</v>
          </cell>
          <cell r="D10" t="str">
            <v>CONCEPTOS</v>
          </cell>
          <cell r="E10">
            <v>360.1</v>
          </cell>
          <cell r="F10" t="str">
            <v>CONCEPTOS JURÍDICOS</v>
          </cell>
          <cell r="H10" t="str">
            <v>X</v>
          </cell>
        </row>
        <row r="11">
          <cell r="A11">
            <v>10</v>
          </cell>
          <cell r="B11" t="str">
            <v xml:space="preserve">OFICINA ASESORA JURÍDICA     </v>
          </cell>
          <cell r="C11">
            <v>420</v>
          </cell>
          <cell r="D11" t="str">
            <v>CONTRATOS</v>
          </cell>
          <cell r="E11">
            <v>420.1</v>
          </cell>
          <cell r="F11" t="str">
            <v>CONTRATOS DE PRESTACIÓN DE SERVCIOS</v>
          </cell>
          <cell r="H11" t="str">
            <v>X</v>
          </cell>
        </row>
        <row r="12">
          <cell r="A12">
            <v>11</v>
          </cell>
          <cell r="B12" t="str">
            <v xml:space="preserve">OFICINA ASESORA JURÍDICA     </v>
          </cell>
          <cell r="C12">
            <v>420</v>
          </cell>
          <cell r="D12" t="str">
            <v>CONTRATOS</v>
          </cell>
          <cell r="E12">
            <v>420.2</v>
          </cell>
          <cell r="F12" t="str">
            <v>CONTRATOS INTERADMINISTRATIVOS</v>
          </cell>
          <cell r="H12" t="str">
            <v>X</v>
          </cell>
        </row>
        <row r="13">
          <cell r="A13">
            <v>12</v>
          </cell>
          <cell r="B13" t="str">
            <v xml:space="preserve">OFICINA ASESORA JURÍDICA     </v>
          </cell>
          <cell r="C13">
            <v>440</v>
          </cell>
          <cell r="D13" t="str">
            <v>CONVENIOS</v>
          </cell>
          <cell r="E13">
            <v>440.1</v>
          </cell>
          <cell r="F13" t="str">
            <v>CONVENIOS DE COOPERACIÓN INTERNACIONAL</v>
          </cell>
          <cell r="H13" t="str">
            <v>X</v>
          </cell>
        </row>
        <row r="14">
          <cell r="A14">
            <v>13</v>
          </cell>
          <cell r="B14" t="str">
            <v xml:space="preserve">OFICINA ASESORA JURÍDICA     </v>
          </cell>
          <cell r="C14">
            <v>440</v>
          </cell>
          <cell r="D14" t="str">
            <v>CONVENIOS</v>
          </cell>
          <cell r="E14">
            <v>440.2</v>
          </cell>
          <cell r="F14" t="str">
            <v>CONVENIOS INTERADMINISTRATIVOS</v>
          </cell>
          <cell r="H14" t="str">
            <v>X</v>
          </cell>
        </row>
        <row r="15">
          <cell r="A15">
            <v>14</v>
          </cell>
          <cell r="B15" t="str">
            <v xml:space="preserve">OFICINA ASESORA JURÍDICA     </v>
          </cell>
          <cell r="C15">
            <v>780</v>
          </cell>
          <cell r="D15" t="str">
            <v>INFORMES</v>
          </cell>
          <cell r="E15">
            <v>780.2</v>
          </cell>
          <cell r="F15" t="str">
            <v>INFORMES A ENTES  DE CONTROL</v>
          </cell>
          <cell r="H15" t="str">
            <v>X</v>
          </cell>
        </row>
        <row r="16">
          <cell r="A16">
            <v>15</v>
          </cell>
          <cell r="B16" t="str">
            <v xml:space="preserve">OFICINA ASESORA JURÍDICA     </v>
          </cell>
          <cell r="C16">
            <v>780</v>
          </cell>
          <cell r="D16" t="str">
            <v>INFORMES</v>
          </cell>
          <cell r="E16">
            <v>780.3</v>
          </cell>
          <cell r="F16" t="str">
            <v>INFORMES A OTRAS ENTIDADES</v>
          </cell>
          <cell r="H16" t="str">
            <v>X</v>
          </cell>
        </row>
        <row r="17">
          <cell r="A17">
            <v>16</v>
          </cell>
          <cell r="B17" t="str">
            <v xml:space="preserve">OFICINA ASESORA JURÍDICA     </v>
          </cell>
          <cell r="C17">
            <v>780</v>
          </cell>
          <cell r="D17" t="str">
            <v>INFORMES</v>
          </cell>
          <cell r="E17">
            <v>780.6</v>
          </cell>
          <cell r="F17" t="str">
            <v>INFORMES DE GESTIÓN</v>
          </cell>
          <cell r="H17" t="str">
            <v>X</v>
          </cell>
        </row>
        <row r="18">
          <cell r="A18">
            <v>17</v>
          </cell>
          <cell r="B18" t="str">
            <v xml:space="preserve">OFICINA ASESORA JURÍDICA     </v>
          </cell>
          <cell r="C18">
            <v>780</v>
          </cell>
          <cell r="D18" t="str">
            <v>INFORMES</v>
          </cell>
          <cell r="E18">
            <v>780.7</v>
          </cell>
          <cell r="F18" t="str">
            <v>INFORMES DE LEY</v>
          </cell>
          <cell r="H18" t="str">
            <v>X</v>
          </cell>
        </row>
        <row r="19">
          <cell r="A19">
            <v>18</v>
          </cell>
          <cell r="B19" t="str">
            <v xml:space="preserve">OFICINA ASESORA JURÍDICA     </v>
          </cell>
          <cell r="C19">
            <v>790</v>
          </cell>
          <cell r="D19" t="str">
            <v>INSTRUMENTOS ARCHIVÍSTICOS</v>
          </cell>
          <cell r="E19">
            <v>790.28</v>
          </cell>
          <cell r="F19" t="str">
            <v>INVENTARIOS DOCUMENTALES DE ARCHIVO DE GESTIÓN</v>
          </cell>
          <cell r="H19" t="str">
            <v>X</v>
          </cell>
        </row>
        <row r="20">
          <cell r="A20">
            <v>19</v>
          </cell>
          <cell r="B20" t="str">
            <v xml:space="preserve">OFICINA ASESORA JURÍDICA     </v>
          </cell>
          <cell r="C20">
            <v>800</v>
          </cell>
          <cell r="D20" t="str">
            <v>INSTRUMENTOS DE CONTROL Y
REGISTRO</v>
          </cell>
          <cell r="E20">
            <v>800.75</v>
          </cell>
          <cell r="F20" t="str">
            <v>INSTRUMENTOS DE CONTROL Y REGISTRO DE CONTRATOS Y/O
CONVENIOS</v>
          </cell>
          <cell r="H20" t="str">
            <v>X</v>
          </cell>
        </row>
        <row r="21">
          <cell r="A21">
            <v>20</v>
          </cell>
          <cell r="B21" t="str">
            <v xml:space="preserve">OFICINA ASESORA JURÍDICA     </v>
          </cell>
          <cell r="C21">
            <v>1220</v>
          </cell>
          <cell r="D21" t="str">
            <v>PLANES</v>
          </cell>
          <cell r="E21">
            <v>1220.1500000000001</v>
          </cell>
          <cell r="F21" t="str">
            <v>PLANES ANUALES DE ADQUISICIONES</v>
          </cell>
          <cell r="H21" t="str">
            <v>X</v>
          </cell>
        </row>
        <row r="22">
          <cell r="A22">
            <v>21</v>
          </cell>
          <cell r="B22" t="str">
            <v xml:space="preserve"> GRUPO DE DEFENSA JUDICIAL   </v>
          </cell>
          <cell r="C22">
            <v>5</v>
          </cell>
          <cell r="D22" t="str">
            <v>ACCIONES CONSTITUCIONALES</v>
          </cell>
          <cell r="E22">
            <v>5.0999999999999996</v>
          </cell>
          <cell r="F22" t="str">
            <v>ACCIONES DE TUTELA</v>
          </cell>
          <cell r="H22" t="str">
            <v>X</v>
          </cell>
        </row>
        <row r="23">
          <cell r="A23">
            <v>22</v>
          </cell>
          <cell r="B23" t="str">
            <v xml:space="preserve"> GRUPO DE DEFENSA JUDICIAL   </v>
          </cell>
          <cell r="C23">
            <v>20</v>
          </cell>
          <cell r="D23" t="str">
            <v>ACTAS</v>
          </cell>
          <cell r="E23">
            <v>20.350000000000001</v>
          </cell>
          <cell r="F23" t="str">
            <v>ACTAS DE COMITÉ DE CONCILIACIÓN Y DEFENSA JURIDICA</v>
          </cell>
          <cell r="I23" t="str">
            <v>X</v>
          </cell>
        </row>
        <row r="24">
          <cell r="A24">
            <v>23</v>
          </cell>
          <cell r="B24" t="str">
            <v xml:space="preserve"> GRUPO DE DEFENSA JUDICIAL   </v>
          </cell>
          <cell r="C24">
            <v>20</v>
          </cell>
          <cell r="D24" t="str">
            <v>ACTAS</v>
          </cell>
          <cell r="E24">
            <v>20.16</v>
          </cell>
          <cell r="F24" t="str">
            <v>ACTAS DE REUNIÓN DE LA DEPENDENCIA</v>
          </cell>
          <cell r="H24" t="str">
            <v>X</v>
          </cell>
        </row>
        <row r="25">
          <cell r="A25">
            <v>24</v>
          </cell>
          <cell r="B25" t="str">
            <v xml:space="preserve"> GRUPO DE DEFENSA JUDICIAL   </v>
          </cell>
          <cell r="C25">
            <v>780</v>
          </cell>
          <cell r="D25" t="str">
            <v>INFORMES</v>
          </cell>
          <cell r="E25">
            <v>780.6</v>
          </cell>
          <cell r="F25" t="str">
            <v>INFORMES DE GESTIÓN</v>
          </cell>
          <cell r="H25" t="str">
            <v>X</v>
          </cell>
        </row>
        <row r="26">
          <cell r="A26">
            <v>25</v>
          </cell>
          <cell r="B26" t="str">
            <v xml:space="preserve"> GRUPO DE DEFENSA JUDICIAL   </v>
          </cell>
          <cell r="C26">
            <v>790</v>
          </cell>
          <cell r="D26" t="str">
            <v>INSTRUMENTOS ARCHIVISTICOS</v>
          </cell>
          <cell r="E26">
            <v>790.28</v>
          </cell>
          <cell r="F26" t="str">
            <v>INVENTARIOS DOCUMENTALES DE ARCHIVO DE GESTIÓN</v>
          </cell>
          <cell r="H26" t="str">
            <v>X</v>
          </cell>
        </row>
        <row r="27">
          <cell r="A27">
            <v>26</v>
          </cell>
          <cell r="B27" t="str">
            <v xml:space="preserve"> GRUPO DE DEFENSA JUDICIAL   </v>
          </cell>
          <cell r="C27">
            <v>800</v>
          </cell>
          <cell r="D27" t="str">
            <v>INSTRUMENTOS DE CONTROL Y
REGISTRO</v>
          </cell>
          <cell r="E27">
            <v>800.9</v>
          </cell>
          <cell r="F27" t="str">
            <v>INSTRUMENTOS DE CONTROL Y REGISTRO DE PROCESOS JUDICIALES</v>
          </cell>
          <cell r="I27" t="str">
            <v>X</v>
          </cell>
        </row>
        <row r="28">
          <cell r="A28">
            <v>27</v>
          </cell>
          <cell r="B28" t="str">
            <v xml:space="preserve"> GRUPO DE DEFENSA JUDICIAL   </v>
          </cell>
          <cell r="C28">
            <v>1330</v>
          </cell>
          <cell r="D28" t="str">
            <v>PROCESOS JURÍDICOS</v>
          </cell>
          <cell r="E28">
            <v>1330.1</v>
          </cell>
          <cell r="F28" t="str">
            <v>PROCESOS CONTENCIOSOS ADMINISTRATIVOS</v>
          </cell>
          <cell r="I28" t="str">
            <v>X</v>
          </cell>
        </row>
        <row r="29">
          <cell r="A29">
            <v>28</v>
          </cell>
          <cell r="B29" t="str">
            <v xml:space="preserve"> GRUPO DE DEFENSA JUDICIAL   </v>
          </cell>
          <cell r="C29">
            <v>1330</v>
          </cell>
          <cell r="D29" t="str">
            <v>PROCESOS JURÍDICOS</v>
          </cell>
          <cell r="E29">
            <v>1330.2</v>
          </cell>
          <cell r="F29" t="str">
            <v>PROCESOS DE ACCIONES DE REPETICIÓN</v>
          </cell>
          <cell r="I29" t="str">
            <v>X</v>
          </cell>
        </row>
        <row r="30">
          <cell r="A30">
            <v>29</v>
          </cell>
          <cell r="B30" t="str">
            <v xml:space="preserve"> GRUPO DE DEFENSA JUDICIAL   </v>
          </cell>
          <cell r="C30">
            <v>1330</v>
          </cell>
          <cell r="D30" t="str">
            <v>PROCESOS JURÍDICOS</v>
          </cell>
          <cell r="E30">
            <v>1330.3</v>
          </cell>
          <cell r="F30" t="str">
            <v>PROCESOS DE COBRO COACTIVO</v>
          </cell>
          <cell r="I30" t="str">
            <v>X</v>
          </cell>
        </row>
        <row r="31">
          <cell r="A31">
            <v>30</v>
          </cell>
          <cell r="B31" t="str">
            <v xml:space="preserve"> GRUPO DE DEFENSA JUDICIAL   </v>
          </cell>
          <cell r="C31">
            <v>1330</v>
          </cell>
          <cell r="D31" t="str">
            <v>PROCESOS JURÍDICOS</v>
          </cell>
          <cell r="E31">
            <v>1330.5</v>
          </cell>
          <cell r="F31" t="str">
            <v>PROCESOS DE DENUNCIAS</v>
          </cell>
          <cell r="I31" t="str">
            <v>X</v>
          </cell>
        </row>
        <row r="32">
          <cell r="A32">
            <v>31</v>
          </cell>
          <cell r="B32" t="str">
            <v xml:space="preserve"> GRUPO DE DEFENSA JUDICIAL   </v>
          </cell>
          <cell r="C32">
            <v>1330</v>
          </cell>
          <cell r="D32" t="str">
            <v>PROCESOS JURÍDICOS</v>
          </cell>
          <cell r="E32">
            <v>1330.7</v>
          </cell>
          <cell r="F32" t="str">
            <v>PROCESOS EJECUTIVOS</v>
          </cell>
          <cell r="I32" t="str">
            <v>X</v>
          </cell>
        </row>
        <row r="33">
          <cell r="A33">
            <v>32</v>
          </cell>
          <cell r="B33" t="str">
            <v xml:space="preserve">OFICINA ASESORA DE PLANEACIÓN    </v>
          </cell>
          <cell r="C33">
            <v>20</v>
          </cell>
          <cell r="D33" t="str">
            <v>ACTAS</v>
          </cell>
          <cell r="E33">
            <v>20.55</v>
          </cell>
          <cell r="F33" t="str">
            <v>ACTAS DE COMITÉ DE DIRECCIÓN NACIONAL</v>
          </cell>
          <cell r="H33" t="str">
            <v>X</v>
          </cell>
        </row>
        <row r="34">
          <cell r="A34">
            <v>33</v>
          </cell>
          <cell r="B34" t="str">
            <v xml:space="preserve">OFICINA ASESORA DE PLANEACIÓN    </v>
          </cell>
          <cell r="C34">
            <v>20</v>
          </cell>
          <cell r="D34" t="str">
            <v>ACTAS</v>
          </cell>
          <cell r="E34">
            <v>20.95</v>
          </cell>
          <cell r="F34" t="str">
            <v>ACTAS DE COMITÉ INSTITUCIONAL DE GESTIÓN Y DESEMPEÑO</v>
          </cell>
          <cell r="H34" t="str">
            <v>X</v>
          </cell>
        </row>
        <row r="35">
          <cell r="A35">
            <v>34</v>
          </cell>
          <cell r="B35" t="str">
            <v xml:space="preserve">OFICINA ASESORA DE PLANEACIÓN    </v>
          </cell>
          <cell r="C35">
            <v>20</v>
          </cell>
          <cell r="D35" t="str">
            <v>ACTAS</v>
          </cell>
          <cell r="E35">
            <v>20.16</v>
          </cell>
          <cell r="F35" t="str">
            <v>ACTAS DE REUNIÓN DE LA DEPENDENCIA</v>
          </cell>
          <cell r="H35" t="str">
            <v>X</v>
          </cell>
        </row>
        <row r="36">
          <cell r="A36">
            <v>35</v>
          </cell>
          <cell r="B36" t="str">
            <v xml:space="preserve">OFICINA ASESORA DE PLANEACIÓN    </v>
          </cell>
          <cell r="C36">
            <v>135</v>
          </cell>
          <cell r="D36" t="str">
            <v>ANTEPROYECTOS DE PRESUPUESTO</v>
          </cell>
        </row>
        <row r="37">
          <cell r="A37">
            <v>36</v>
          </cell>
          <cell r="B37" t="str">
            <v xml:space="preserve">OFICINA ASESORA DE PLANEACIÓN    </v>
          </cell>
          <cell r="C37">
            <v>240</v>
          </cell>
          <cell r="D37" t="str">
            <v>BOLETINES</v>
          </cell>
          <cell r="E37">
            <v>240.2</v>
          </cell>
          <cell r="F37" t="str">
            <v>BOLETINES ESTADISTICOS</v>
          </cell>
          <cell r="H37" t="str">
            <v>X</v>
          </cell>
        </row>
        <row r="38">
          <cell r="A38">
            <v>37</v>
          </cell>
          <cell r="B38" t="str">
            <v xml:space="preserve">OFICINA ASESORA DE PLANEACIÓN    </v>
          </cell>
          <cell r="C38">
            <v>780</v>
          </cell>
          <cell r="D38" t="str">
            <v>INFORMES</v>
          </cell>
          <cell r="E38">
            <v>780.2</v>
          </cell>
          <cell r="F38" t="str">
            <v>INFORMES A ENTES  DE CONTROL</v>
          </cell>
          <cell r="H38" t="str">
            <v>X</v>
          </cell>
        </row>
        <row r="39">
          <cell r="A39">
            <v>38</v>
          </cell>
          <cell r="B39" t="str">
            <v xml:space="preserve">OFICINA ASESORA DE PLANEACIÓN    </v>
          </cell>
          <cell r="C39">
            <v>780</v>
          </cell>
          <cell r="D39" t="str">
            <v>INFORMES</v>
          </cell>
          <cell r="E39">
            <v>780.6</v>
          </cell>
          <cell r="F39" t="str">
            <v>INFORMES DE GESTIÓN</v>
          </cell>
          <cell r="H39" t="str">
            <v>X</v>
          </cell>
        </row>
        <row r="40">
          <cell r="A40">
            <v>39</v>
          </cell>
          <cell r="B40" t="str">
            <v xml:space="preserve">OFICINA ASESORA DE PLANEACIÓN    </v>
          </cell>
          <cell r="C40">
            <v>780</v>
          </cell>
          <cell r="D40" t="str">
            <v>INFORMES</v>
          </cell>
          <cell r="E40">
            <v>780.65</v>
          </cell>
          <cell r="F40" t="str">
            <v>INFORMES DE GESTIÓN DE INDICADORES</v>
          </cell>
          <cell r="H40" t="str">
            <v>X</v>
          </cell>
        </row>
        <row r="41">
          <cell r="A41">
            <v>40</v>
          </cell>
          <cell r="B41" t="str">
            <v xml:space="preserve">OFICINA ASESORA DE PLANEACIÓN    </v>
          </cell>
          <cell r="C41">
            <v>780</v>
          </cell>
          <cell r="D41" t="str">
            <v>INFORMES</v>
          </cell>
          <cell r="E41">
            <v>780.9</v>
          </cell>
          <cell r="F41" t="str">
            <v>INFORMES DE RENDICIÓN DE CUENTAS</v>
          </cell>
          <cell r="H41" t="str">
            <v>X</v>
          </cell>
        </row>
        <row r="42">
          <cell r="A42">
            <v>41</v>
          </cell>
          <cell r="B42" t="str">
            <v xml:space="preserve">OFICINA ASESORA DE PLANEACIÓN    </v>
          </cell>
          <cell r="C42">
            <v>780</v>
          </cell>
          <cell r="D42" t="str">
            <v>INFORMES</v>
          </cell>
          <cell r="E42">
            <v>780.11300000000006</v>
          </cell>
          <cell r="F42" t="str">
            <v>INFORMES DE SEGUIMIENTO A PLANES</v>
          </cell>
          <cell r="H42" t="str">
            <v>X</v>
          </cell>
        </row>
        <row r="43">
          <cell r="A43">
            <v>42</v>
          </cell>
          <cell r="B43" t="str">
            <v xml:space="preserve">OFICINA ASESORA DE PLANEACIÓN    </v>
          </cell>
          <cell r="C43">
            <v>790</v>
          </cell>
          <cell r="D43" t="str">
            <v>INSTRUMENTOS ARCHIVÍSTICOS</v>
          </cell>
          <cell r="E43">
            <v>790.28</v>
          </cell>
          <cell r="F43" t="str">
            <v>INVENTARIOS DOCUMENTALES DE ARCHIVO DE GESTIÓN</v>
          </cell>
          <cell r="H43" t="str">
            <v>X</v>
          </cell>
        </row>
        <row r="44">
          <cell r="A44">
            <v>43</v>
          </cell>
          <cell r="B44" t="str">
            <v xml:space="preserve">OFICINA ASESORA DE PLANEACIÓN    </v>
          </cell>
          <cell r="C44">
            <v>965</v>
          </cell>
          <cell r="D44" t="str">
            <v>MANUALES</v>
          </cell>
          <cell r="E44">
            <v>965.2</v>
          </cell>
          <cell r="F44" t="str">
            <v>MANUALES DE PROCESOS Y PROCEDIMIENTOS</v>
          </cell>
          <cell r="H44" t="str">
            <v>X</v>
          </cell>
        </row>
        <row r="45">
          <cell r="A45">
            <v>44</v>
          </cell>
          <cell r="B45" t="str">
            <v xml:space="preserve">OFICINA ASESORA DE PLANEACIÓN    </v>
          </cell>
          <cell r="C45">
            <v>965</v>
          </cell>
          <cell r="D45" t="str">
            <v>MANUALES</v>
          </cell>
          <cell r="E45">
            <v>965.4</v>
          </cell>
          <cell r="F45" t="str">
            <v>MANUALES DE SISTEMA INTEGRADO DE GESTIÓN</v>
          </cell>
          <cell r="H45" t="str">
            <v>X</v>
          </cell>
        </row>
        <row r="46">
          <cell r="A46">
            <v>45</v>
          </cell>
          <cell r="B46" t="str">
            <v xml:space="preserve">OFICINA ASESORA DE PLANEACIÓN    </v>
          </cell>
          <cell r="C46">
            <v>1220</v>
          </cell>
          <cell r="D46" t="str">
            <v>PLANES</v>
          </cell>
          <cell r="E46">
            <v>1220.0999999999999</v>
          </cell>
          <cell r="F46" t="str">
            <v>PLANES ANTICORRUPCIÓN Y ATENCIÓN AL CIUDADANO</v>
          </cell>
          <cell r="H46" t="str">
            <v>X</v>
          </cell>
        </row>
        <row r="47">
          <cell r="A47">
            <v>46</v>
          </cell>
          <cell r="B47" t="str">
            <v xml:space="preserve">OFICINA ASESORA DE PLANEACIÓN    </v>
          </cell>
          <cell r="C47">
            <v>1220</v>
          </cell>
          <cell r="D47" t="str">
            <v>PLANES</v>
          </cell>
          <cell r="E47">
            <v>1220.4000000000001</v>
          </cell>
          <cell r="F47" t="str">
            <v>PLANES DE ACCIÓN</v>
          </cell>
          <cell r="H47" t="str">
            <v>X</v>
          </cell>
        </row>
        <row r="48">
          <cell r="A48">
            <v>47</v>
          </cell>
          <cell r="B48" t="str">
            <v xml:space="preserve">OFICINA ASESORA DE PLANEACIÓN    </v>
          </cell>
          <cell r="C48">
            <v>1220</v>
          </cell>
          <cell r="D48" t="str">
            <v>PLANES</v>
          </cell>
          <cell r="E48">
            <v>1220.105</v>
          </cell>
          <cell r="F48" t="str">
            <v>PLANES  DECENALES DE DESARROLLO INSTITUCIONAL</v>
          </cell>
          <cell r="H48" t="str">
            <v>X</v>
          </cell>
        </row>
        <row r="49">
          <cell r="A49">
            <v>48</v>
          </cell>
          <cell r="B49" t="str">
            <v xml:space="preserve">OFICINA ASESORA DE PLANEACIÓN    </v>
          </cell>
          <cell r="C49">
            <v>1220</v>
          </cell>
          <cell r="D49" t="str">
            <v>PLANES</v>
          </cell>
          <cell r="E49">
            <v>1220.25</v>
          </cell>
          <cell r="F49" t="str">
            <v>PLANES ESTRATÉGICOS INSTITUCIONALES</v>
          </cell>
          <cell r="H49" t="str">
            <v>X</v>
          </cell>
        </row>
        <row r="50">
          <cell r="A50">
            <v>49</v>
          </cell>
          <cell r="B50" t="str">
            <v xml:space="preserve">OFICINA ASESORA DE PLANEACIÓN    </v>
          </cell>
          <cell r="C50">
            <v>1220</v>
          </cell>
          <cell r="D50" t="str">
            <v>PLANES</v>
          </cell>
          <cell r="E50">
            <v>1220.28</v>
          </cell>
          <cell r="F50" t="str">
            <v>PLANES OPERATIVOS ANUALES DE INVERSIÓN</v>
          </cell>
          <cell r="H50" t="str">
            <v>X</v>
          </cell>
        </row>
        <row r="51">
          <cell r="A51">
            <v>50</v>
          </cell>
          <cell r="B51" t="str">
            <v xml:space="preserve">SECRETARIA GENERAL      </v>
          </cell>
          <cell r="C51">
            <v>20</v>
          </cell>
          <cell r="D51" t="str">
            <v>ACTAS</v>
          </cell>
          <cell r="E51">
            <v>20.11</v>
          </cell>
          <cell r="F51" t="str">
            <v>ACTAS DE CONSEJO ACADÉMICO NACIONAL</v>
          </cell>
          <cell r="H51" t="str">
            <v>X</v>
          </cell>
        </row>
        <row r="52">
          <cell r="A52">
            <v>51</v>
          </cell>
          <cell r="B52" t="str">
            <v xml:space="preserve">SECRETARIA GENERAL      </v>
          </cell>
          <cell r="C52">
            <v>20</v>
          </cell>
          <cell r="D52" t="str">
            <v>ACTAS</v>
          </cell>
          <cell r="E52">
            <v>20.13</v>
          </cell>
          <cell r="F52" t="str">
            <v>ACTAS DE CONSEJO DIRECTIVO</v>
          </cell>
          <cell r="H52" t="str">
            <v>X</v>
          </cell>
        </row>
        <row r="53">
          <cell r="A53">
            <v>52</v>
          </cell>
          <cell r="B53" t="str">
            <v xml:space="preserve">SECRETARIA GENERAL      </v>
          </cell>
          <cell r="C53">
            <v>20</v>
          </cell>
          <cell r="D53" t="str">
            <v>ACTAS</v>
          </cell>
          <cell r="E53">
            <v>20.16</v>
          </cell>
          <cell r="F53" t="str">
            <v>ACTAS DE REUNIÓN DE LA DEPENDENCIA</v>
          </cell>
          <cell r="H53" t="str">
            <v>X</v>
          </cell>
        </row>
        <row r="54">
          <cell r="A54">
            <v>53</v>
          </cell>
          <cell r="B54" t="str">
            <v xml:space="preserve">SECRETARIA GENERAL      </v>
          </cell>
          <cell r="C54">
            <v>50</v>
          </cell>
          <cell r="D54" t="str">
            <v>ACTOS ADMINISTRATIVOS</v>
          </cell>
          <cell r="E54">
            <v>50.1</v>
          </cell>
          <cell r="F54" t="str">
            <v>ACUERDOS CONSEJO DIRECTIVO</v>
          </cell>
          <cell r="H54" t="str">
            <v>X</v>
          </cell>
        </row>
        <row r="55">
          <cell r="A55">
            <v>54</v>
          </cell>
          <cell r="B55" t="str">
            <v xml:space="preserve">SECRETARIA GENERAL      </v>
          </cell>
          <cell r="C55">
            <v>50</v>
          </cell>
          <cell r="D55" t="str">
            <v>ACTOS ADMINISTRATIVOS</v>
          </cell>
          <cell r="E55">
            <v>50.2</v>
          </cell>
          <cell r="F55" t="str">
            <v>NOTIFICACIONES Y COMUNICACIONES DE ACTOS ADMINISTRATIVOS</v>
          </cell>
          <cell r="H55" t="str">
            <v>X</v>
          </cell>
        </row>
        <row r="56">
          <cell r="A56">
            <v>55</v>
          </cell>
          <cell r="B56" t="str">
            <v xml:space="preserve">SECRETARIA GENERAL      </v>
          </cell>
          <cell r="C56">
            <v>50</v>
          </cell>
          <cell r="D56" t="str">
            <v>ACTOS ADMINISTRATIVOS</v>
          </cell>
          <cell r="E56">
            <v>50.3</v>
          </cell>
          <cell r="F56" t="str">
            <v>RESOLUCIONES</v>
          </cell>
          <cell r="H56" t="str">
            <v>X</v>
          </cell>
        </row>
        <row r="57">
          <cell r="A57">
            <v>56</v>
          </cell>
          <cell r="B57" t="str">
            <v xml:space="preserve">SECRETARIA GENERAL      </v>
          </cell>
          <cell r="C57">
            <v>280</v>
          </cell>
          <cell r="D57" t="str">
            <v>CIRCULARES</v>
          </cell>
          <cell r="E57">
            <v>280.10000000000002</v>
          </cell>
          <cell r="F57" t="str">
            <v>CIRCULARES DISPOSITIVAS</v>
          </cell>
          <cell r="H57" t="str">
            <v>X</v>
          </cell>
        </row>
        <row r="58">
          <cell r="A58">
            <v>57</v>
          </cell>
          <cell r="B58" t="str">
            <v xml:space="preserve">SECRETARIA GENERAL      </v>
          </cell>
          <cell r="C58">
            <v>280</v>
          </cell>
          <cell r="D58" t="str">
            <v>CIRCULARES</v>
          </cell>
          <cell r="E58">
            <v>280.2</v>
          </cell>
          <cell r="F58" t="str">
            <v>CIRCULARES INFORMATIVAS</v>
          </cell>
          <cell r="H58" t="str">
            <v>X</v>
          </cell>
        </row>
        <row r="59">
          <cell r="A59">
            <v>58</v>
          </cell>
          <cell r="B59" t="str">
            <v xml:space="preserve">SECRETARIA GENERAL      </v>
          </cell>
          <cell r="C59">
            <v>780</v>
          </cell>
          <cell r="D59" t="str">
            <v>INFORMES</v>
          </cell>
          <cell r="E59">
            <v>780.2</v>
          </cell>
          <cell r="F59" t="str">
            <v>INFORMES A ENTES  DE CONTROL</v>
          </cell>
          <cell r="H59" t="str">
            <v>X</v>
          </cell>
        </row>
        <row r="60">
          <cell r="A60">
            <v>59</v>
          </cell>
          <cell r="B60" t="str">
            <v xml:space="preserve">SECRETARIA GENERAL      </v>
          </cell>
          <cell r="C60">
            <v>780</v>
          </cell>
          <cell r="D60" t="str">
            <v>INFORMES</v>
          </cell>
          <cell r="E60">
            <v>780.6</v>
          </cell>
          <cell r="F60" t="str">
            <v>INFORMES DE GESTIÓN</v>
          </cell>
          <cell r="H60" t="str">
            <v>X</v>
          </cell>
        </row>
        <row r="61">
          <cell r="A61">
            <v>60</v>
          </cell>
          <cell r="B61" t="str">
            <v xml:space="preserve">SECRETARIA GENERAL      </v>
          </cell>
          <cell r="C61">
            <v>790</v>
          </cell>
          <cell r="D61" t="str">
            <v>INSTRUMENTOS ARCHIVÍSTICOS</v>
          </cell>
          <cell r="E61">
            <v>790.28</v>
          </cell>
          <cell r="F61" t="str">
            <v>INVENTARIOS DOCUMENTALES DE ARCHIVO DE GESTIÓN</v>
          </cell>
          <cell r="H61" t="str">
            <v>X</v>
          </cell>
        </row>
        <row r="62">
          <cell r="A62">
            <v>61</v>
          </cell>
          <cell r="B62" t="str">
            <v xml:space="preserve">SECRETARIA GENERAL      </v>
          </cell>
          <cell r="C62">
            <v>800</v>
          </cell>
          <cell r="D62" t="str">
            <v>INSTRUMENTOS DE CONTROL Y
REGISTRO</v>
          </cell>
          <cell r="E62">
            <v>800.16</v>
          </cell>
          <cell r="F62" t="str">
            <v>INSTRUMENTOS DE CONTROL Y REGISTRO DE VALIDACIÓN DE TÍTULOS
ACADÉMICOS</v>
          </cell>
          <cell r="H62" t="str">
            <v>X</v>
          </cell>
        </row>
        <row r="63">
          <cell r="A63">
            <v>62</v>
          </cell>
          <cell r="B63" t="str">
            <v xml:space="preserve">SECRETARIA GENERAL      </v>
          </cell>
          <cell r="C63">
            <v>1340</v>
          </cell>
          <cell r="D63" t="str">
            <v>PROGRAMAS</v>
          </cell>
          <cell r="E63">
            <v>1340.11</v>
          </cell>
          <cell r="F63" t="str">
            <v>PROGRAMAS RADIALES</v>
          </cell>
          <cell r="H63" t="str">
            <v>X</v>
          </cell>
        </row>
        <row r="64">
          <cell r="A64">
            <v>63</v>
          </cell>
          <cell r="B64" t="str">
            <v xml:space="preserve"> GRUPO DE ARCHIVO Y CORRESPONDENCIA  </v>
          </cell>
          <cell r="C64">
            <v>20</v>
          </cell>
          <cell r="D64" t="str">
            <v>ACTAS</v>
          </cell>
          <cell r="E64">
            <v>20.145</v>
          </cell>
          <cell r="F64" t="str">
            <v>ACTAS DE ELIMNACIÓN DOCUMENTAL</v>
          </cell>
          <cell r="H64" t="str">
            <v>X</v>
          </cell>
        </row>
        <row r="65">
          <cell r="A65">
            <v>64</v>
          </cell>
          <cell r="B65" t="str">
            <v xml:space="preserve"> GRUPO DE ARCHIVO Y CORRESPONDENCIA  </v>
          </cell>
          <cell r="C65">
            <v>20</v>
          </cell>
          <cell r="D65" t="str">
            <v>ACTAS</v>
          </cell>
          <cell r="E65">
            <v>20.16</v>
          </cell>
          <cell r="F65" t="str">
            <v>ACTAS DE REUNION DE LA DEPENDENCIA</v>
          </cell>
          <cell r="H65" t="str">
            <v>X</v>
          </cell>
        </row>
        <row r="66">
          <cell r="A66">
            <v>65</v>
          </cell>
          <cell r="B66" t="str">
            <v xml:space="preserve"> GRUPO DE ARCHIVO Y CORRESPONDENCIA  </v>
          </cell>
          <cell r="C66">
            <v>380</v>
          </cell>
          <cell r="D66" t="str">
            <v>CONSECUTIVOS DE COMUNICACIONES OFICIALES</v>
          </cell>
          <cell r="E66">
            <v>380.1</v>
          </cell>
          <cell r="F66" t="str">
            <v>CONSECUTIVOS COMUNICACIONES OFICIALES ENVIADAS</v>
          </cell>
          <cell r="H66" t="str">
            <v>X</v>
          </cell>
        </row>
        <row r="67">
          <cell r="A67">
            <v>66</v>
          </cell>
          <cell r="B67" t="str">
            <v xml:space="preserve"> GRUPO DE ARCHIVO Y CORRESPONDENCIA  </v>
          </cell>
          <cell r="C67">
            <v>380</v>
          </cell>
          <cell r="D67" t="str">
            <v>CONSECUTIVOS DE COMUNICACIONES OFICIALES</v>
          </cell>
          <cell r="E67">
            <v>380.2</v>
          </cell>
          <cell r="F67" t="str">
            <v>CONSECUTIVOS COMUNICACIONES OFICIALES RECIBIDAS</v>
          </cell>
          <cell r="H67" t="str">
            <v>X</v>
          </cell>
        </row>
        <row r="68">
          <cell r="A68">
            <v>67</v>
          </cell>
          <cell r="B68" t="str">
            <v xml:space="preserve"> GRUPO DE ARCHIVO Y CORRESPONDENCIA  </v>
          </cell>
          <cell r="C68">
            <v>780</v>
          </cell>
          <cell r="D68" t="str">
            <v>INFORMES</v>
          </cell>
          <cell r="E68">
            <v>780.6</v>
          </cell>
          <cell r="F68" t="str">
            <v>INFORMES DE GESTIÓN</v>
          </cell>
          <cell r="H68" t="str">
            <v>X</v>
          </cell>
        </row>
        <row r="69">
          <cell r="A69">
            <v>68</v>
          </cell>
          <cell r="B69" t="str">
            <v xml:space="preserve"> GRUPO DE ARCHIVO Y CORRESPONDENCIA  </v>
          </cell>
          <cell r="C69">
            <v>790</v>
          </cell>
          <cell r="D69" t="str">
            <v>INSTRUMENTOS ARCHIVÍSTICOS</v>
          </cell>
          <cell r="E69">
            <v>790.1</v>
          </cell>
          <cell r="F69" t="str">
            <v>BANCO TERMINOLOGICO DE SEIRIES Y SUBSERIES DOCUMENTALES</v>
          </cell>
        </row>
        <row r="70">
          <cell r="A70">
            <v>69</v>
          </cell>
          <cell r="B70" t="str">
            <v xml:space="preserve"> GRUPO DE ARCHIVO Y CORRESPONDENCIA  </v>
          </cell>
          <cell r="C70">
            <v>790</v>
          </cell>
          <cell r="D70" t="str">
            <v>INSTRUMENTOS ARCHIVÍSTICOS</v>
          </cell>
          <cell r="E70">
            <v>790.2</v>
          </cell>
          <cell r="F70" t="str">
            <v>CUADRO DE CLASIFICACIÓN DOCUMENTAL</v>
          </cell>
        </row>
        <row r="71">
          <cell r="A71">
            <v>70</v>
          </cell>
          <cell r="B71" t="str">
            <v xml:space="preserve"> GRUPO DE ARCHIVO Y CORRESPONDENCIA  </v>
          </cell>
          <cell r="C71">
            <v>790</v>
          </cell>
          <cell r="D71" t="str">
            <v>INSTRUMENTOS ARCHIVÍSTICOS</v>
          </cell>
          <cell r="E71">
            <v>790.25</v>
          </cell>
          <cell r="F71" t="str">
            <v>INVENTARIOS DOCUMENTALES ARCHIVO CENTRAL</v>
          </cell>
        </row>
        <row r="72">
          <cell r="A72">
            <v>71</v>
          </cell>
          <cell r="B72" t="str">
            <v xml:space="preserve"> GRUPO DE ARCHIVO Y CORRESPONDENCIA  </v>
          </cell>
          <cell r="C72">
            <v>790</v>
          </cell>
          <cell r="D72" t="str">
            <v>INSTRUMENTOS ARCHIVÍSTICOS</v>
          </cell>
          <cell r="E72">
            <v>790.28</v>
          </cell>
          <cell r="F72" t="str">
            <v>INVENTARIOS DOCUMENTALES DE ARCHIVO DE GESTIÓN</v>
          </cell>
        </row>
        <row r="73">
          <cell r="A73">
            <v>72</v>
          </cell>
          <cell r="B73" t="str">
            <v xml:space="preserve"> GRUPO DE ARCHIVO Y CORRESPONDENCIA  </v>
          </cell>
          <cell r="C73">
            <v>790</v>
          </cell>
          <cell r="D73" t="str">
            <v>INSTRUMENTOS ARCHIVÍSTICOS</v>
          </cell>
          <cell r="E73">
            <v>790.3</v>
          </cell>
          <cell r="F73" t="str">
            <v>INVENTARIOS DOCUMENTALES DE TRANSFERENCIAS SECUNDARIAS</v>
          </cell>
        </row>
        <row r="74">
          <cell r="A74">
            <v>73</v>
          </cell>
          <cell r="B74" t="str">
            <v xml:space="preserve"> GRUPO DE ARCHIVO Y CORRESPONDENCIA  </v>
          </cell>
          <cell r="C74">
            <v>790</v>
          </cell>
          <cell r="D74" t="str">
            <v>INSTRUMENTOS ARCHIVÍSTICOS</v>
          </cell>
          <cell r="E74">
            <v>790.1</v>
          </cell>
          <cell r="F74" t="str">
            <v>PLANES INSTITUCIONALES DE ARCHIVOS</v>
          </cell>
        </row>
        <row r="75">
          <cell r="A75">
            <v>74</v>
          </cell>
          <cell r="B75" t="str">
            <v xml:space="preserve"> GRUPO DE ARCHIVO Y CORRESPONDENCIA  </v>
          </cell>
          <cell r="C75">
            <v>790</v>
          </cell>
          <cell r="D75" t="str">
            <v>INSTRUMENTOS ARCHIVÍSTICOS</v>
          </cell>
          <cell r="E75">
            <v>790.12</v>
          </cell>
          <cell r="F75" t="str">
            <v>PROGRAMAS DE GESTIÓN DOCUMENTAL</v>
          </cell>
        </row>
        <row r="76">
          <cell r="A76">
            <v>75</v>
          </cell>
          <cell r="B76" t="str">
            <v xml:space="preserve"> GRUPO DE ARCHIVO Y CORRESPONDENCIA  </v>
          </cell>
          <cell r="C76">
            <v>790</v>
          </cell>
          <cell r="D76" t="str">
            <v>INSTRUMENTOS ARCHIVÍSTICOS</v>
          </cell>
          <cell r="E76">
            <v>790.2</v>
          </cell>
          <cell r="F76" t="str">
            <v>TABLA DE RETENCIÓN DOCUMENTAL</v>
          </cell>
        </row>
        <row r="77">
          <cell r="A77">
            <v>76</v>
          </cell>
          <cell r="B77" t="str">
            <v xml:space="preserve"> GRUPO DE ARCHIVO Y CORRESPONDENCIA  </v>
          </cell>
          <cell r="C77">
            <v>790</v>
          </cell>
          <cell r="D77" t="str">
            <v>INSTRUMENTOS ARCHIVÍSTICOS</v>
          </cell>
          <cell r="E77">
            <v>790.22</v>
          </cell>
          <cell r="F77" t="str">
            <v>TABLA DE VALORACIÓN DOCUMENTAL</v>
          </cell>
        </row>
        <row r="78">
          <cell r="A78">
            <v>77</v>
          </cell>
          <cell r="B78" t="str">
            <v xml:space="preserve"> GRUPO DE ARCHIVO Y CORRESPONDENCIA  </v>
          </cell>
          <cell r="C78">
            <v>800</v>
          </cell>
          <cell r="D78" t="str">
            <v>INSTRUMENTOS DE CONTROL Y
REGISTRO</v>
          </cell>
          <cell r="E78">
            <v>800.1</v>
          </cell>
          <cell r="F78" t="str">
            <v>INSTRUMENTOS DE CONTROL Y REGISTRO DE COMUNICACIONES
OFICIALES</v>
          </cell>
          <cell r="H78" t="str">
            <v>X</v>
          </cell>
        </row>
        <row r="79">
          <cell r="A79">
            <v>78</v>
          </cell>
          <cell r="B79" t="str">
            <v xml:space="preserve"> GRUPO DE ARCHIVO Y CORRESPONDENCIA  </v>
          </cell>
          <cell r="C79">
            <v>800</v>
          </cell>
          <cell r="D79" t="str">
            <v>INSTRUMENTOS DE CONTROL Y
REGISTRO</v>
          </cell>
          <cell r="E79">
            <v>800.2</v>
          </cell>
          <cell r="F79" t="str">
            <v>INSTRUMENTOS DE CONTROL Y REGISTRO CONTROL DE PRESTAMOS Y
DEVOLUCIONES</v>
          </cell>
          <cell r="H79" t="str">
            <v>X</v>
          </cell>
        </row>
        <row r="80">
          <cell r="A80">
            <v>79</v>
          </cell>
          <cell r="B80" t="str">
            <v xml:space="preserve"> GRUPO DE ARCHIVO Y CORRESPONDENCIA  </v>
          </cell>
          <cell r="C80">
            <v>1220</v>
          </cell>
          <cell r="D80" t="str">
            <v>PLANES</v>
          </cell>
          <cell r="E80">
            <v>1220.1099999999999</v>
          </cell>
          <cell r="F80" t="str">
            <v>PLANES DE CONSERVACIÓN DOCUMENTAL</v>
          </cell>
          <cell r="H80" t="str">
            <v>X</v>
          </cell>
        </row>
        <row r="81">
          <cell r="A81">
            <v>80</v>
          </cell>
          <cell r="B81" t="str">
            <v xml:space="preserve"> GRUPO DE ARCHIVO Y CORRESPONDENCIA  </v>
          </cell>
          <cell r="C81">
            <v>1220</v>
          </cell>
          <cell r="D81" t="str">
            <v>PLANES</v>
          </cell>
          <cell r="E81">
            <v>1220.18</v>
          </cell>
          <cell r="F81" t="str">
            <v>PLANES DE PRESERVACIÓN DIGITAL A LAGO PLAZO</v>
          </cell>
          <cell r="H81" t="str">
            <v>X</v>
          </cell>
        </row>
        <row r="82">
          <cell r="A82">
            <v>81</v>
          </cell>
          <cell r="B82" t="str">
            <v xml:space="preserve"> GRUPO DE CONTROL INTERNO DISCIPLINARIO  </v>
          </cell>
          <cell r="C82">
            <v>20</v>
          </cell>
          <cell r="D82" t="str">
            <v>ACTAS</v>
          </cell>
          <cell r="E82">
            <v>20.155000000000001</v>
          </cell>
          <cell r="F82" t="str">
            <v>ACTAS DE REPARTO</v>
          </cell>
          <cell r="H82" t="str">
            <v>X</v>
          </cell>
        </row>
        <row r="83">
          <cell r="A83">
            <v>82</v>
          </cell>
          <cell r="B83" t="str">
            <v xml:space="preserve"> GRUPO DE CONTROL INTERNO DISCIPLINARIO  </v>
          </cell>
          <cell r="C83">
            <v>20</v>
          </cell>
          <cell r="D83" t="str">
            <v>ACTAS</v>
          </cell>
          <cell r="E83">
            <v>20.16</v>
          </cell>
          <cell r="F83" t="str">
            <v>ACTAS DE REUNIÓN DE LA DEPENDENCIA</v>
          </cell>
          <cell r="H83" t="str">
            <v>X</v>
          </cell>
        </row>
        <row r="84">
          <cell r="A84">
            <v>83</v>
          </cell>
          <cell r="B84" t="str">
            <v xml:space="preserve"> GRUPO DE CONTROL INTERNO DISCIPLINARIO  </v>
          </cell>
          <cell r="C84">
            <v>780</v>
          </cell>
          <cell r="D84" t="str">
            <v>INFORMES</v>
          </cell>
          <cell r="E84">
            <v>780.6</v>
          </cell>
          <cell r="F84" t="str">
            <v>INFORMES DE GESTIÓN</v>
          </cell>
          <cell r="H84" t="str">
            <v>X</v>
          </cell>
        </row>
        <row r="85">
          <cell r="A85">
            <v>84</v>
          </cell>
          <cell r="B85" t="str">
            <v xml:space="preserve"> GRUPO DE CONTROL INTERNO DISCIPLINARIO  </v>
          </cell>
          <cell r="C85">
            <v>790</v>
          </cell>
          <cell r="D85" t="str">
            <v>INSTRUMENTOS ARCHIVÍSTICOS</v>
          </cell>
          <cell r="E85">
            <v>790.28</v>
          </cell>
          <cell r="F85" t="str">
            <v>INVENTARIOS DOCUMENTALES DE ARCHIVO DE GESTIÓN</v>
          </cell>
        </row>
        <row r="86">
          <cell r="A86">
            <v>85</v>
          </cell>
          <cell r="B86" t="str">
            <v xml:space="preserve"> GRUPO DE CONTROL INTERNO DISCIPLINARIO  </v>
          </cell>
          <cell r="C86">
            <v>1330</v>
          </cell>
          <cell r="D86" t="str">
            <v>PROCESOS JURÍCOS</v>
          </cell>
          <cell r="E86">
            <v>1330.6</v>
          </cell>
          <cell r="F86" t="str">
            <v>PROCESOS DISCIPLINARIOS</v>
          </cell>
          <cell r="I86" t="str">
            <v>X</v>
          </cell>
        </row>
        <row r="87">
          <cell r="A87">
            <v>86</v>
          </cell>
          <cell r="B87" t="str">
            <v xml:space="preserve"> GRUPO DE SERVICIO AL CIUDADANO  </v>
          </cell>
          <cell r="C87">
            <v>20</v>
          </cell>
          <cell r="D87" t="str">
            <v>ACTAS</v>
          </cell>
          <cell r="E87">
            <v>20.16</v>
          </cell>
          <cell r="F87" t="str">
            <v>ACTAS DE REUNIÓN DE LA DEPENDENCIA</v>
          </cell>
          <cell r="H87" t="str">
            <v>X</v>
          </cell>
        </row>
        <row r="88">
          <cell r="A88">
            <v>87</v>
          </cell>
          <cell r="B88" t="str">
            <v xml:space="preserve"> GRUPO DE SERVICIO AL CIUDADANO  </v>
          </cell>
          <cell r="C88">
            <v>470</v>
          </cell>
          <cell r="D88" t="str">
            <v>DERECHOS DE PETICIÓN</v>
          </cell>
        </row>
        <row r="89">
          <cell r="A89">
            <v>88</v>
          </cell>
          <cell r="B89" t="str">
            <v xml:space="preserve"> GRUPO DE SERVICIO AL CIUDADANO  </v>
          </cell>
          <cell r="C89">
            <v>780</v>
          </cell>
          <cell r="D89" t="str">
            <v>INFORMES</v>
          </cell>
          <cell r="E89">
            <v>780.6</v>
          </cell>
          <cell r="F89" t="str">
            <v>INFORMES DE GESTIÓN</v>
          </cell>
          <cell r="H89" t="str">
            <v>X</v>
          </cell>
        </row>
        <row r="90">
          <cell r="A90">
            <v>89</v>
          </cell>
          <cell r="B90" t="str">
            <v xml:space="preserve"> GRUPO DE SERVICIO AL CIUDADANO  </v>
          </cell>
          <cell r="C90">
            <v>780</v>
          </cell>
          <cell r="D90" t="str">
            <v>INFORMES</v>
          </cell>
          <cell r="E90">
            <v>780.11699999999996</v>
          </cell>
          <cell r="F90" t="str">
            <v>INFORMES DE SEGUIMIENTO TRÁMITES DERECHOS DE PETICIÓN</v>
          </cell>
          <cell r="H90" t="str">
            <v>X</v>
          </cell>
        </row>
        <row r="91">
          <cell r="A91">
            <v>90</v>
          </cell>
          <cell r="B91" t="str">
            <v xml:space="preserve"> GRUPO DE SERVICIO AL CIUDADANO  </v>
          </cell>
          <cell r="C91">
            <v>780</v>
          </cell>
          <cell r="D91" t="str">
            <v>INFORMES</v>
          </cell>
          <cell r="E91">
            <v>780.125</v>
          </cell>
          <cell r="F91" t="str">
            <v>INFORMES ESTADÍSTICOS DE PETICIONES, QUEJAS, RECLAMOS,
SUGERENCIAS Y DENUNCIAS</v>
          </cell>
          <cell r="H91" t="str">
            <v>X</v>
          </cell>
        </row>
        <row r="92">
          <cell r="A92">
            <v>91</v>
          </cell>
          <cell r="B92" t="str">
            <v xml:space="preserve"> GRUPO DE SERVICIO AL CIUDADANO  </v>
          </cell>
          <cell r="C92">
            <v>790</v>
          </cell>
          <cell r="D92" t="str">
            <v>INSTRUMENTOS ARCHIVÍSTICOS</v>
          </cell>
          <cell r="E92">
            <v>790.28</v>
          </cell>
          <cell r="F92" t="str">
            <v>INVENTARIOS DOCUMENTALES DE ARCHIVO DE GESTIÓN</v>
          </cell>
        </row>
        <row r="93">
          <cell r="A93">
            <v>92</v>
          </cell>
          <cell r="B93" t="str">
            <v xml:space="preserve"> GRUPO DE SERVICIO AL CIUDADANO  </v>
          </cell>
          <cell r="C93">
            <v>1220</v>
          </cell>
          <cell r="D93" t="str">
            <v>PLANES</v>
          </cell>
          <cell r="E93">
            <v>1220.23</v>
          </cell>
          <cell r="F93" t="str">
            <v>PLANES DE SENCIBILIZACIÓN Y SERVICIO AL CIUDADANO</v>
          </cell>
          <cell r="H93" t="str">
            <v>X</v>
          </cell>
        </row>
        <row r="94">
          <cell r="A94">
            <v>93</v>
          </cell>
          <cell r="B94" t="str">
            <v xml:space="preserve">OFICINA DE SISTEMAS E INFORMÁTICA   </v>
          </cell>
          <cell r="C94">
            <v>20</v>
          </cell>
          <cell r="D94" t="str">
            <v>ACTAS</v>
          </cell>
          <cell r="E94">
            <v>20.16</v>
          </cell>
          <cell r="F94" t="str">
            <v>ACTAS DE REUNIÓN DE LA DEPENDENCIA</v>
          </cell>
          <cell r="H94" t="str">
            <v>X</v>
          </cell>
        </row>
        <row r="95">
          <cell r="A95">
            <v>94</v>
          </cell>
          <cell r="B95" t="str">
            <v xml:space="preserve">OFICINA DE SISTEMAS E INFORMÁTICA   </v>
          </cell>
          <cell r="C95">
            <v>780</v>
          </cell>
          <cell r="D95" t="str">
            <v>INFORMES</v>
          </cell>
          <cell r="E95">
            <v>780.6</v>
          </cell>
          <cell r="F95" t="str">
            <v>INFORMES DE GESTIÓN</v>
          </cell>
          <cell r="H95" t="str">
            <v>X</v>
          </cell>
        </row>
        <row r="96">
          <cell r="A96">
            <v>95</v>
          </cell>
          <cell r="B96" t="str">
            <v xml:space="preserve">OFICINA DE SISTEMAS E INFORMÁTICA   </v>
          </cell>
          <cell r="C96">
            <v>790</v>
          </cell>
          <cell r="D96" t="str">
            <v>INSTRUMENTOS ARCHIVÍSTICOS</v>
          </cell>
          <cell r="E96">
            <v>790.28</v>
          </cell>
          <cell r="F96" t="str">
            <v>INVENTARIOS DOCUMENTALES DE ARCHIVO DE GESTIÓN</v>
          </cell>
        </row>
        <row r="97">
          <cell r="A97">
            <v>96</v>
          </cell>
          <cell r="B97" t="str">
            <v xml:space="preserve">OFICINA DE SISTEMAS E INFORMÁTICA   </v>
          </cell>
          <cell r="C97">
            <v>965</v>
          </cell>
          <cell r="D97" t="str">
            <v>MANUALES</v>
          </cell>
          <cell r="E97">
            <v>965.3</v>
          </cell>
          <cell r="F97" t="str">
            <v>MANUALES DE SISTEMAS DE INFORMACIÓN</v>
          </cell>
          <cell r="H97" t="str">
            <v>X</v>
          </cell>
        </row>
        <row r="98">
          <cell r="A98">
            <v>97</v>
          </cell>
          <cell r="B98" t="str">
            <v xml:space="preserve">OFICINA DE SISTEMAS E INFORMÁTICA   </v>
          </cell>
          <cell r="C98">
            <v>1220</v>
          </cell>
          <cell r="D98" t="str">
            <v>PLANES</v>
          </cell>
          <cell r="E98">
            <v>1220.1300000000001</v>
          </cell>
          <cell r="F98" t="str">
            <v>PLANES DE MANTENIMIENTO INFRAESTRUCTURA TECNOLÓGICA</v>
          </cell>
          <cell r="H98" t="str">
            <v>X</v>
          </cell>
        </row>
        <row r="99">
          <cell r="A99">
            <v>98</v>
          </cell>
          <cell r="B99" t="str">
            <v xml:space="preserve">OFICINA DE SISTEMAS E INFORMÁTICA   </v>
          </cell>
          <cell r="C99">
            <v>1220</v>
          </cell>
          <cell r="D99" t="str">
            <v>PLANES</v>
          </cell>
          <cell r="E99">
            <v>1220.1400000000001</v>
          </cell>
          <cell r="F99" t="str">
            <v>PLANES DE MANTENIMIENTO PARA SOPORTE A USUARIOS EN TECNOLOGÍA
DE LA INFORMACIÓN</v>
          </cell>
          <cell r="H99" t="str">
            <v>X</v>
          </cell>
        </row>
        <row r="100">
          <cell r="A100">
            <v>99</v>
          </cell>
          <cell r="B100" t="str">
            <v xml:space="preserve">OFICINA DE SISTEMAS E INFORMÁTICA   </v>
          </cell>
          <cell r="C100">
            <v>1220</v>
          </cell>
          <cell r="D100" t="str">
            <v>PLANES</v>
          </cell>
          <cell r="E100">
            <v>1220.1500000000001</v>
          </cell>
          <cell r="F100" t="str">
            <v>PLANES DE MANTENIMIENTO PREVENTIVO DE EQUIPOS</v>
          </cell>
          <cell r="H100" t="str">
            <v>X</v>
          </cell>
        </row>
        <row r="101">
          <cell r="A101">
            <v>100</v>
          </cell>
          <cell r="B101" t="str">
            <v xml:space="preserve">OFICINA DE SISTEMAS E INFORMÁTICA   </v>
          </cell>
          <cell r="C101">
            <v>1220</v>
          </cell>
          <cell r="D101" t="str">
            <v>PLANES</v>
          </cell>
          <cell r="E101">
            <v>1220.2</v>
          </cell>
          <cell r="F101" t="str">
            <v>PLANES DE RECUPERACIÓN  DE INFORMACIÓN ANTE DESASTRES</v>
          </cell>
          <cell r="H101" t="str">
            <v>X</v>
          </cell>
        </row>
        <row r="102">
          <cell r="A102">
            <v>101</v>
          </cell>
          <cell r="B102" t="str">
            <v xml:space="preserve">OFICINA DE SISTEMAS E INFORMÁTICA   </v>
          </cell>
          <cell r="C102">
            <v>1220</v>
          </cell>
          <cell r="D102" t="str">
            <v>PLANES</v>
          </cell>
          <cell r="E102">
            <v>1220.21</v>
          </cell>
          <cell r="F102" t="str">
            <v>PLANES  DE SEGURIDAD Y PRIVACIDAD DE LA INFORMACIÓN</v>
          </cell>
          <cell r="H102" t="str">
            <v>X</v>
          </cell>
        </row>
        <row r="103">
          <cell r="A103">
            <v>102</v>
          </cell>
          <cell r="B103" t="str">
            <v xml:space="preserve">OFICINA DE SISTEMAS E INFORMÁTICA   </v>
          </cell>
          <cell r="C103">
            <v>1220</v>
          </cell>
          <cell r="D103" t="str">
            <v>PLANES</v>
          </cell>
          <cell r="E103">
            <v>1220.24</v>
          </cell>
          <cell r="F103" t="str">
            <v>PLANES  ESTRATÉGICOS  DE TECNOLOGÍAS DE LA INFORMACIÓN</v>
          </cell>
          <cell r="H103" t="str">
            <v>X</v>
          </cell>
        </row>
        <row r="104">
          <cell r="A104">
            <v>103</v>
          </cell>
          <cell r="B104" t="str">
            <v xml:space="preserve">OFICINA DE CONTROL INTERNO    </v>
          </cell>
          <cell r="C104">
            <v>20</v>
          </cell>
          <cell r="D104" t="str">
            <v>ACTAS</v>
          </cell>
          <cell r="E104">
            <v>20.5</v>
          </cell>
          <cell r="F104" t="str">
            <v>ACTAS DE COMITÉ DE COORDINACIÓN  DEL SISTEMA DE CONTROL INTERNO</v>
          </cell>
          <cell r="H104" t="str">
            <v>X</v>
          </cell>
        </row>
        <row r="105">
          <cell r="A105">
            <v>104</v>
          </cell>
          <cell r="B105" t="str">
            <v xml:space="preserve">OFICINA DE CONTROL INTERNO    </v>
          </cell>
          <cell r="C105">
            <v>20</v>
          </cell>
          <cell r="D105" t="str">
            <v>ACTAS</v>
          </cell>
          <cell r="E105">
            <v>20.16</v>
          </cell>
          <cell r="F105" t="str">
            <v>ACTAS DE REUNIÓN DE LA DEPENDENCIA</v>
          </cell>
          <cell r="H105" t="str">
            <v>X</v>
          </cell>
        </row>
        <row r="106">
          <cell r="A106">
            <v>105</v>
          </cell>
          <cell r="B106" t="str">
            <v xml:space="preserve">OFICINA DE CONTROL INTERNO    </v>
          </cell>
          <cell r="C106">
            <v>780</v>
          </cell>
          <cell r="D106" t="str">
            <v>INFORMES</v>
          </cell>
          <cell r="E106">
            <v>780.2</v>
          </cell>
          <cell r="F106" t="str">
            <v>INFORMES A ENTES  DE CONTROL</v>
          </cell>
          <cell r="H106" t="str">
            <v>X</v>
          </cell>
        </row>
        <row r="107">
          <cell r="A107">
            <v>106</v>
          </cell>
          <cell r="B107" t="str">
            <v xml:space="preserve">OFICINA DE CONTROL INTERNO    </v>
          </cell>
          <cell r="C107">
            <v>780</v>
          </cell>
          <cell r="D107" t="str">
            <v>INFORMES</v>
          </cell>
          <cell r="E107">
            <v>780.6</v>
          </cell>
          <cell r="F107" t="str">
            <v>INFORMES DE GESTIÓN</v>
          </cell>
          <cell r="H107" t="str">
            <v>X</v>
          </cell>
        </row>
        <row r="108">
          <cell r="A108">
            <v>107</v>
          </cell>
          <cell r="B108" t="str">
            <v xml:space="preserve">OFICINA DE CONTROL INTERNO    </v>
          </cell>
          <cell r="C108">
            <v>780</v>
          </cell>
          <cell r="D108" t="str">
            <v>INFORMES</v>
          </cell>
          <cell r="E108">
            <v>780.7</v>
          </cell>
          <cell r="F108" t="str">
            <v>INFORMES DE LEY</v>
          </cell>
          <cell r="H108" t="str">
            <v>X</v>
          </cell>
        </row>
        <row r="109">
          <cell r="A109">
            <v>108</v>
          </cell>
          <cell r="B109" t="str">
            <v xml:space="preserve">OFICINA DE CONTROL INTERNO    </v>
          </cell>
          <cell r="C109">
            <v>790</v>
          </cell>
          <cell r="D109" t="str">
            <v>INSTRUMENTOS ARCHIVÍSTICOS</v>
          </cell>
          <cell r="E109">
            <v>790.28</v>
          </cell>
          <cell r="F109" t="str">
            <v>INVENTARIOS DOCUMENTALES DE ARCHIVO DE GESTIÓN</v>
          </cell>
        </row>
        <row r="110">
          <cell r="A110">
            <v>109</v>
          </cell>
          <cell r="B110" t="str">
            <v xml:space="preserve">OFICINA DE CONTROL INTERNO    </v>
          </cell>
          <cell r="C110">
            <v>1220</v>
          </cell>
          <cell r="D110" t="str">
            <v>PLANES</v>
          </cell>
          <cell r="E110">
            <v>1220.8</v>
          </cell>
          <cell r="F110" t="str">
            <v>PLANES DE AUDITORÍA</v>
          </cell>
          <cell r="H110" t="str">
            <v>X</v>
          </cell>
        </row>
        <row r="111">
          <cell r="A111">
            <v>110</v>
          </cell>
          <cell r="B111" t="str">
            <v xml:space="preserve">OFICINA DE CONTROL INTERNO    </v>
          </cell>
          <cell r="C111">
            <v>1219</v>
          </cell>
          <cell r="D111" t="str">
            <v>PLANES</v>
          </cell>
          <cell r="E111">
            <v>1220.1600000000001</v>
          </cell>
          <cell r="F111" t="str">
            <v>PLANES DE MEJORAMIENTO INSTITUCIONAL</v>
          </cell>
          <cell r="H111" t="str">
            <v>X</v>
          </cell>
        </row>
        <row r="112">
          <cell r="A112">
            <v>111</v>
          </cell>
          <cell r="B112" t="str">
            <v xml:space="preserve">OFICINA DE CONTROL INTERNO    </v>
          </cell>
          <cell r="C112">
            <v>1390</v>
          </cell>
          <cell r="D112" t="str">
            <v>REGISTROS</v>
          </cell>
          <cell r="E112">
            <v>1390.05</v>
          </cell>
          <cell r="F112" t="str">
            <v>REGISTROS DE ASESORIAS Y ACOMPAÑAMIENTOS A PROCESOS</v>
          </cell>
        </row>
        <row r="113">
          <cell r="A113">
            <v>112</v>
          </cell>
          <cell r="B113" t="str">
            <v xml:space="preserve">SUBDIRECCIÓN ACADEMICA      </v>
          </cell>
          <cell r="C113">
            <v>20</v>
          </cell>
          <cell r="D113" t="str">
            <v>ACTAS</v>
          </cell>
          <cell r="E113">
            <v>20.16</v>
          </cell>
          <cell r="F113" t="str">
            <v>ACTAS DE REUNIÓN DE LA DEPENDENCIA</v>
          </cell>
          <cell r="H113" t="str">
            <v>X</v>
          </cell>
        </row>
        <row r="114">
          <cell r="A114">
            <v>113</v>
          </cell>
          <cell r="B114" t="str">
            <v xml:space="preserve">SUBDIRECCIÓN ACADEMICA      </v>
          </cell>
          <cell r="C114">
            <v>780</v>
          </cell>
          <cell r="D114" t="str">
            <v>INFORMES</v>
          </cell>
          <cell r="E114">
            <v>780.2</v>
          </cell>
          <cell r="F114" t="str">
            <v>INFORMES A ENTES DE CONTROL</v>
          </cell>
          <cell r="H114" t="str">
            <v>X</v>
          </cell>
        </row>
        <row r="115">
          <cell r="A115">
            <v>114</v>
          </cell>
          <cell r="B115" t="str">
            <v xml:space="preserve">SUBDIRECCIÓN ACADEMICA      </v>
          </cell>
          <cell r="C115">
            <v>780</v>
          </cell>
          <cell r="D115" t="str">
            <v>INFORMES</v>
          </cell>
          <cell r="E115">
            <v>780.6</v>
          </cell>
          <cell r="F115" t="str">
            <v>INFORMES DE GESTIÓN</v>
          </cell>
          <cell r="H115" t="str">
            <v>X</v>
          </cell>
        </row>
        <row r="116">
          <cell r="A116">
            <v>115</v>
          </cell>
          <cell r="B116" t="str">
            <v xml:space="preserve">SUBDIRECCIÓN ACADEMICA      </v>
          </cell>
          <cell r="C116">
            <v>790</v>
          </cell>
          <cell r="D116" t="str">
            <v>INSTRUMENTOS ARCHIVÍSTICOS</v>
          </cell>
          <cell r="E116">
            <v>790.28</v>
          </cell>
          <cell r="F116" t="str">
            <v>INVENTARIOS DOCUMENTALES DE ARCHIVO DE GESTIÓN</v>
          </cell>
        </row>
        <row r="117">
          <cell r="A117">
            <v>116</v>
          </cell>
          <cell r="B117" t="str">
            <v xml:space="preserve">SUBDIRECCIÓN ACADEMICA      </v>
          </cell>
          <cell r="C117">
            <v>800</v>
          </cell>
          <cell r="D117" t="str">
            <v>INSTRUMENTOS DE CONTROL Y
REGISTRO</v>
          </cell>
          <cell r="E117">
            <v>800.1</v>
          </cell>
          <cell r="F117" t="str">
            <v>INSTRUMENTOS DE CONTROL Y REGISTRO DE SEGUIMIENTO A
EGRESADOS</v>
          </cell>
          <cell r="I117" t="str">
            <v>X</v>
          </cell>
        </row>
        <row r="118">
          <cell r="A118">
            <v>117</v>
          </cell>
          <cell r="B118" t="str">
            <v xml:space="preserve">SUBDIRECCIÓN ACADEMICA      </v>
          </cell>
          <cell r="C118">
            <v>1320</v>
          </cell>
          <cell r="D118" t="str">
            <v>PROCESOS DE ELECCIÓN CUERPOS
COLEGIADOS</v>
          </cell>
        </row>
        <row r="119">
          <cell r="A119">
            <v>118</v>
          </cell>
          <cell r="B119" t="str">
            <v xml:space="preserve"> FACULTAD DE PREGRADO    </v>
          </cell>
          <cell r="C119">
            <v>20</v>
          </cell>
          <cell r="D119" t="str">
            <v>ACTAS</v>
          </cell>
          <cell r="E119">
            <v>20.100000000000001</v>
          </cell>
          <cell r="F119" t="str">
            <v>ACTAS DE COMITÉ CURRICULAR DE PREGRADO</v>
          </cell>
          <cell r="H119" t="str">
            <v>X</v>
          </cell>
        </row>
        <row r="120">
          <cell r="A120">
            <v>119</v>
          </cell>
          <cell r="B120" t="str">
            <v xml:space="preserve"> FACULTAD DE PREGRADO    </v>
          </cell>
          <cell r="C120">
            <v>20</v>
          </cell>
          <cell r="D120" t="str">
            <v>ACTAS</v>
          </cell>
          <cell r="E120">
            <v>20.116</v>
          </cell>
          <cell r="F120" t="str">
            <v>ACTAS DEL CONSEJO DE FACULTAD DE PREGRADO</v>
          </cell>
          <cell r="H120" t="str">
            <v>X</v>
          </cell>
        </row>
        <row r="121">
          <cell r="A121">
            <v>120</v>
          </cell>
          <cell r="B121" t="str">
            <v xml:space="preserve"> FACULTAD DE PREGRADO    </v>
          </cell>
          <cell r="C121">
            <v>20</v>
          </cell>
          <cell r="D121" t="str">
            <v>ACTAS</v>
          </cell>
          <cell r="E121">
            <v>20.135000000000002</v>
          </cell>
          <cell r="F121" t="str">
            <v>ACTAS DE CONSEJO NACIONAL DE EXTENSIÓN ACADÉMICA</v>
          </cell>
          <cell r="H121" t="str">
            <v>X</v>
          </cell>
        </row>
        <row r="122">
          <cell r="A122">
            <v>121</v>
          </cell>
          <cell r="B122" t="str">
            <v xml:space="preserve"> FACULTAD DE PREGRADO    </v>
          </cell>
          <cell r="C122">
            <v>20</v>
          </cell>
          <cell r="D122" t="str">
            <v>ACTAS</v>
          </cell>
          <cell r="E122">
            <v>20.16</v>
          </cell>
          <cell r="F122" t="str">
            <v>ACTAS DE REUNIÓN DE LA DEPENDENCIA</v>
          </cell>
          <cell r="H122" t="str">
            <v>X</v>
          </cell>
        </row>
        <row r="123">
          <cell r="A123">
            <v>122</v>
          </cell>
          <cell r="B123" t="str">
            <v xml:space="preserve"> FACULTAD DE PREGRADO    </v>
          </cell>
          <cell r="C123">
            <v>450</v>
          </cell>
          <cell r="D123" t="str">
            <v>CONVOCATORIAS</v>
          </cell>
          <cell r="E123">
            <v>450.6</v>
          </cell>
          <cell r="F123" t="str">
            <v>CONVOCATORIAS ESTÍMULOS ACADÉMICOS</v>
          </cell>
          <cell r="H123" t="str">
            <v>X</v>
          </cell>
        </row>
        <row r="124">
          <cell r="A124">
            <v>123</v>
          </cell>
          <cell r="B124" t="str">
            <v xml:space="preserve"> FACULTAD DE PREGRADO    </v>
          </cell>
          <cell r="C124">
            <v>780</v>
          </cell>
          <cell r="D124" t="str">
            <v>INFORMES</v>
          </cell>
          <cell r="E124">
            <v>780.6</v>
          </cell>
          <cell r="F124" t="str">
            <v>INFORMES DE GESTIÓN</v>
          </cell>
          <cell r="H124" t="str">
            <v>X</v>
          </cell>
        </row>
        <row r="125">
          <cell r="A125">
            <v>124</v>
          </cell>
          <cell r="B125" t="str">
            <v xml:space="preserve"> FACULTAD DE PREGRADO    </v>
          </cell>
          <cell r="C125">
            <v>790</v>
          </cell>
          <cell r="D125" t="str">
            <v>INSTRUMENTOS ARCHIVÍSTICOS</v>
          </cell>
          <cell r="E125">
            <v>790.28</v>
          </cell>
          <cell r="F125" t="str">
            <v>INVENTARIOS DOCUMENTALES DE ARCHIVO DE GESTIÓN</v>
          </cell>
        </row>
        <row r="126">
          <cell r="A126">
            <v>125</v>
          </cell>
          <cell r="B126" t="str">
            <v xml:space="preserve"> FACULTAD DE PREGRADO    </v>
          </cell>
          <cell r="C126">
            <v>800</v>
          </cell>
          <cell r="D126" t="str">
            <v>INSTRUMENTOS DE CONTROL Y
REGISTRO</v>
          </cell>
          <cell r="E126">
            <v>800.8</v>
          </cell>
          <cell r="F126" t="str">
            <v>INSTRUMENTOS DE CONTROL Y REGISTRO DE CURSOS ACADÉMICOS
INTERSEMESTRALES</v>
          </cell>
          <cell r="H126" t="str">
            <v>X</v>
          </cell>
        </row>
        <row r="127">
          <cell r="A127">
            <v>126</v>
          </cell>
          <cell r="B127" t="str">
            <v xml:space="preserve"> FACULTAD DE PREGRADO    </v>
          </cell>
          <cell r="C127">
            <v>800</v>
          </cell>
          <cell r="D127" t="str">
            <v>INSTRUMENTOS DE CONTROL Y
REGISTRO</v>
          </cell>
          <cell r="E127">
            <v>800.11</v>
          </cell>
          <cell r="F127" t="str">
            <v>INSTRUMENTOS DE CONTROL Y REGISTRO DE CALIFICACIONES</v>
          </cell>
          <cell r="H127" t="str">
            <v>X</v>
          </cell>
        </row>
        <row r="128">
          <cell r="A128">
            <v>127</v>
          </cell>
          <cell r="B128" t="str">
            <v xml:space="preserve"> FACULTAD DE PREGRADO    </v>
          </cell>
          <cell r="C128">
            <v>800</v>
          </cell>
          <cell r="D128" t="str">
            <v>INSTRUMENTOS DE CONTROL Y
REGISTRO</v>
          </cell>
          <cell r="E128">
            <v>800.12</v>
          </cell>
          <cell r="F128" t="str">
            <v>INSTRUMENTOS DE CONTROL Y REGISTRO DE CLASES</v>
          </cell>
          <cell r="H128" t="str">
            <v>X</v>
          </cell>
        </row>
        <row r="129">
          <cell r="A129">
            <v>128</v>
          </cell>
          <cell r="B129" t="str">
            <v xml:space="preserve"> FACULTAD DE PREGRADO    </v>
          </cell>
          <cell r="C129">
            <v>810</v>
          </cell>
          <cell r="D129" t="str">
            <v>INSTRUMENTOS DE REFERENCIA</v>
          </cell>
          <cell r="E129">
            <v>810.1</v>
          </cell>
          <cell r="F129" t="str">
            <v>GUÍAS CATEDRA</v>
          </cell>
          <cell r="H129" t="str">
            <v>X</v>
          </cell>
        </row>
        <row r="130">
          <cell r="A130">
            <v>129</v>
          </cell>
          <cell r="B130" t="str">
            <v xml:space="preserve"> FACULTAD DE PREGRADO    </v>
          </cell>
          <cell r="C130">
            <v>1280</v>
          </cell>
          <cell r="D130" t="str">
            <v>PRÁCTICAS ACADÉMICAS COMO
OPCIÓN DE GRADO</v>
          </cell>
        </row>
        <row r="131">
          <cell r="A131">
            <v>130</v>
          </cell>
          <cell r="B131" t="str">
            <v xml:space="preserve"> FACULTAD DE PREGRADO    </v>
          </cell>
          <cell r="C131">
            <v>1300</v>
          </cell>
          <cell r="D131" t="str">
            <v>PROCESOS ACADÉMICOS</v>
          </cell>
          <cell r="E131">
            <v>1300.8</v>
          </cell>
          <cell r="F131" t="str">
            <v>PROCESOS DE SELECCIÓN DE ESTUDIANTES</v>
          </cell>
          <cell r="H131" t="str">
            <v>X</v>
          </cell>
        </row>
        <row r="132">
          <cell r="A132">
            <v>131</v>
          </cell>
          <cell r="B132" t="str">
            <v xml:space="preserve"> FACULTAD DE PREGRADO    </v>
          </cell>
          <cell r="C132">
            <v>1300</v>
          </cell>
          <cell r="D132" t="str">
            <v>PROCESOS ACADÉMICOS</v>
          </cell>
          <cell r="E132">
            <v>1300.0999999999999</v>
          </cell>
          <cell r="F132" t="str">
            <v>PROCESOS DISCIPLINARIOS ESTUDIANTILES</v>
          </cell>
          <cell r="I132" t="str">
            <v>X</v>
          </cell>
        </row>
        <row r="133">
          <cell r="A133">
            <v>132</v>
          </cell>
          <cell r="B133" t="str">
            <v xml:space="preserve"> FACULTAD DE PREGRADO    </v>
          </cell>
          <cell r="C133">
            <v>1340</v>
          </cell>
          <cell r="D133" t="str">
            <v>PROGRAMAS</v>
          </cell>
          <cell r="E133">
            <v>1340.3</v>
          </cell>
          <cell r="F133" t="str">
            <v>PROGRAMAS DE BECAS DE EXCELENCIA</v>
          </cell>
          <cell r="H133" t="str">
            <v>X</v>
          </cell>
        </row>
        <row r="134">
          <cell r="A134">
            <v>133</v>
          </cell>
          <cell r="B134" t="str">
            <v xml:space="preserve"> FACULTAD DE PREGRADO    </v>
          </cell>
          <cell r="C134">
            <v>1450</v>
          </cell>
          <cell r="D134" t="str">
            <v>SOLICITUDES DE SITUACIONES ACADÉMICAS</v>
          </cell>
        </row>
        <row r="135">
          <cell r="A135">
            <v>134</v>
          </cell>
          <cell r="B135" t="str">
            <v xml:space="preserve"> GRUPO DE ADMINISTRACIÓN PÚBLICA TERRITORIAL  </v>
          </cell>
          <cell r="C135">
            <v>20</v>
          </cell>
          <cell r="D135" t="str">
            <v>ACTAS</v>
          </cell>
          <cell r="E135">
            <v>20.16</v>
          </cell>
          <cell r="F135" t="str">
            <v>ACTAS DE REUNIÓN DE LA DEPENDENCIA</v>
          </cell>
          <cell r="H135" t="str">
            <v>X</v>
          </cell>
        </row>
        <row r="136">
          <cell r="A136">
            <v>135</v>
          </cell>
          <cell r="B136" t="str">
            <v xml:space="preserve"> GRUPO DE ADMINISTRACIÓN PÚBLICA TERRITORIAL  </v>
          </cell>
          <cell r="C136">
            <v>780</v>
          </cell>
          <cell r="D136" t="str">
            <v>INFORMES</v>
          </cell>
          <cell r="E136">
            <v>780.6</v>
          </cell>
          <cell r="F136" t="str">
            <v>INFORMES DE GESTION</v>
          </cell>
          <cell r="H136" t="str">
            <v>X</v>
          </cell>
        </row>
        <row r="137">
          <cell r="A137">
            <v>136</v>
          </cell>
          <cell r="B137" t="str">
            <v xml:space="preserve"> GRUPO DE ADMINISTRACIÓN PÚBLICA TERRITORIAL  </v>
          </cell>
          <cell r="C137">
            <v>790</v>
          </cell>
          <cell r="D137" t="str">
            <v>INSTRUMENTOS ARCHIVÍSTICOS</v>
          </cell>
          <cell r="E137">
            <v>790.28</v>
          </cell>
          <cell r="F137" t="str">
            <v>INVENTARIOS DOCUMENTALES DE ARCHIVO DE GESTIÓN</v>
          </cell>
        </row>
        <row r="138">
          <cell r="A138">
            <v>137</v>
          </cell>
          <cell r="B138" t="str">
            <v xml:space="preserve"> GRUPO DE ADMINISTRACIÓN PÚBLICA TERRITORIAL  </v>
          </cell>
          <cell r="C138">
            <v>800</v>
          </cell>
          <cell r="D138" t="str">
            <v>INSTRUMENTOS DE CONTROL Y
REGISTRO</v>
          </cell>
          <cell r="E138">
            <v>800.8</v>
          </cell>
          <cell r="F138" t="str">
            <v>INSTRUMENTOS DE CONTROL Y REGISTRO DE CURSOS ACADÉMICOS
INTERSEMESTRALES</v>
          </cell>
          <cell r="H138" t="str">
            <v>X</v>
          </cell>
        </row>
        <row r="139">
          <cell r="A139">
            <v>138</v>
          </cell>
          <cell r="B139" t="str">
            <v xml:space="preserve"> GRUPO DE ADMINISTRACIÓN PÚBLICA TERRITORIAL  </v>
          </cell>
          <cell r="C139">
            <v>800</v>
          </cell>
          <cell r="D139" t="str">
            <v>INSTRUMENTOS DE CONTROL Y REGISTRO</v>
          </cell>
          <cell r="E139">
            <v>800.11</v>
          </cell>
          <cell r="F139" t="str">
            <v>INSTRUMENTOS DE CONTROL Y REGISTRO DE CALIFICACIONES</v>
          </cell>
          <cell r="H139" t="str">
            <v>X</v>
          </cell>
        </row>
        <row r="140">
          <cell r="A140">
            <v>139</v>
          </cell>
          <cell r="B140" t="str">
            <v xml:space="preserve"> GRUPO DE ADMINISTRACIÓN PÚBLICA TERRITORIAL  </v>
          </cell>
          <cell r="C140">
            <v>800</v>
          </cell>
          <cell r="D140" t="str">
            <v>INSTRUMENTOS DE CONTROL Y REGISTRO</v>
          </cell>
          <cell r="E140">
            <v>800.12</v>
          </cell>
          <cell r="F140" t="str">
            <v>INSTRUMENTOS DE CONTROL Y REGISTRO DE CLASES</v>
          </cell>
          <cell r="H140" t="str">
            <v>X</v>
          </cell>
        </row>
        <row r="141">
          <cell r="A141">
            <v>140</v>
          </cell>
          <cell r="B141" t="str">
            <v xml:space="preserve"> GRUPO DE ADMINISTRACIÓN PÚBLICA TERRITORIAL  </v>
          </cell>
          <cell r="C141">
            <v>810</v>
          </cell>
          <cell r="D141" t="str">
            <v>INSTRUMENTOS DE REFERENCIA</v>
          </cell>
          <cell r="E141">
            <v>810.1</v>
          </cell>
          <cell r="F141" t="str">
            <v>GUÍAS CATEDRA</v>
          </cell>
          <cell r="H141" t="str">
            <v>X</v>
          </cell>
        </row>
        <row r="142">
          <cell r="A142">
            <v>141</v>
          </cell>
          <cell r="B142" t="str">
            <v xml:space="preserve"> GRUPO DE ADMINISTRACIÓN PÚBLICA TERRITORIAL  </v>
          </cell>
          <cell r="C142">
            <v>810</v>
          </cell>
          <cell r="D142" t="str">
            <v>INSTRUMENTOS DE REFERENCIA</v>
          </cell>
          <cell r="E142">
            <v>810.2</v>
          </cell>
          <cell r="F142" t="str">
            <v>PROGRAMACIÓN ACADEMICA</v>
          </cell>
          <cell r="H142" t="str">
            <v>X</v>
          </cell>
        </row>
        <row r="143">
          <cell r="A143">
            <v>142</v>
          </cell>
          <cell r="B143" t="str">
            <v xml:space="preserve"> GRUPO DE ADMINISTRACIÓN PÚBLICA TERRITORIAL  </v>
          </cell>
          <cell r="C143">
            <v>1300</v>
          </cell>
          <cell r="D143" t="str">
            <v>PROCESOS ACADÉMICOS</v>
          </cell>
          <cell r="E143">
            <v>1300.3</v>
          </cell>
          <cell r="F143" t="str">
            <v>PROCESOS DE APERTURA DE COHORTES</v>
          </cell>
          <cell r="H143" t="str">
            <v>X</v>
          </cell>
        </row>
        <row r="144">
          <cell r="A144">
            <v>143</v>
          </cell>
          <cell r="B144" t="str">
            <v xml:space="preserve"> GRUPO DE ADMINISTRACIÓN PÚBLICA TERRITORIAL  </v>
          </cell>
          <cell r="C144">
            <v>1450</v>
          </cell>
          <cell r="D144" t="str">
            <v>SOLICITUDES DE SITUACIONES ACADÉMICAS</v>
          </cell>
        </row>
        <row r="145">
          <cell r="A145">
            <v>144</v>
          </cell>
          <cell r="B145" t="str">
            <v xml:space="preserve"> FACULTAD DE POSGRADOS    </v>
          </cell>
          <cell r="C145">
            <v>20</v>
          </cell>
          <cell r="D145" t="str">
            <v>ACTAS</v>
          </cell>
          <cell r="E145">
            <v>20.11</v>
          </cell>
          <cell r="F145" t="str">
            <v>ACTAS DE COMITÉ CURRICULAR DE LOS PROGRAMAS DE</v>
          </cell>
          <cell r="H145" t="str">
            <v>X</v>
          </cell>
        </row>
        <row r="146">
          <cell r="A146">
            <v>145</v>
          </cell>
          <cell r="B146" t="str">
            <v xml:space="preserve"> FACULTAD DE POSGRADOS    </v>
          </cell>
          <cell r="C146">
            <v>20</v>
          </cell>
          <cell r="D146" t="str">
            <v>ACTAS</v>
          </cell>
          <cell r="E146">
            <v>20.12</v>
          </cell>
          <cell r="F146" t="str">
            <v>ACTAS DE COMITÉ CURRICULAR DE PROGRAMAS DE MAESTRIA</v>
          </cell>
          <cell r="H146" t="str">
            <v>X</v>
          </cell>
        </row>
        <row r="147">
          <cell r="A147">
            <v>146</v>
          </cell>
          <cell r="B147" t="str">
            <v xml:space="preserve"> FACULTAD DE POSGRADOS    </v>
          </cell>
          <cell r="C147">
            <v>20</v>
          </cell>
          <cell r="D147" t="str">
            <v>ACTAS</v>
          </cell>
          <cell r="E147">
            <v>20.114999999999998</v>
          </cell>
          <cell r="F147" t="str">
            <v>ACTAS DE CONSEJO DE FACULTAD  DE POSGRADOS</v>
          </cell>
          <cell r="H147" t="str">
            <v>X</v>
          </cell>
        </row>
        <row r="148">
          <cell r="A148">
            <v>147</v>
          </cell>
          <cell r="B148" t="str">
            <v xml:space="preserve"> FACULTAD DE POSGRADOS    </v>
          </cell>
          <cell r="C148">
            <v>20</v>
          </cell>
          <cell r="D148" t="str">
            <v>ACTAS</v>
          </cell>
          <cell r="E148">
            <v>20.16</v>
          </cell>
          <cell r="F148" t="str">
            <v>ACTAS DE REUNIÓN DE LA DEPENDENCIA</v>
          </cell>
          <cell r="H148" t="str">
            <v>X</v>
          </cell>
        </row>
        <row r="149">
          <cell r="A149">
            <v>148</v>
          </cell>
          <cell r="B149" t="str">
            <v xml:space="preserve"> FACULTAD DE POSGRADOS    </v>
          </cell>
          <cell r="C149">
            <v>780</v>
          </cell>
          <cell r="D149" t="str">
            <v>INFORMES</v>
          </cell>
          <cell r="E149">
            <v>780.6</v>
          </cell>
          <cell r="F149" t="str">
            <v>INFORMES DE GESTIÓN</v>
          </cell>
          <cell r="H149" t="str">
            <v>X</v>
          </cell>
        </row>
        <row r="150">
          <cell r="A150">
            <v>149</v>
          </cell>
          <cell r="B150" t="str">
            <v xml:space="preserve"> FACULTAD DE POSGRADOS    </v>
          </cell>
          <cell r="C150">
            <v>790</v>
          </cell>
          <cell r="D150" t="str">
            <v>INSTRUMENTOS ARCHIVÍSTICOS</v>
          </cell>
          <cell r="E150">
            <v>790.28</v>
          </cell>
          <cell r="F150" t="str">
            <v>INVENTARIOS DOCUMENTALES DE ARCHIVO DE GESTIÓN</v>
          </cell>
        </row>
        <row r="151">
          <cell r="A151">
            <v>150</v>
          </cell>
          <cell r="B151" t="str">
            <v xml:space="preserve"> FACULTAD DE POSGRADOS    </v>
          </cell>
          <cell r="C151">
            <v>800</v>
          </cell>
          <cell r="D151" t="str">
            <v>INSTRUMENTOS DE CONTROL Y
REGISTRO</v>
          </cell>
          <cell r="E151">
            <v>800.11</v>
          </cell>
          <cell r="F151" t="str">
            <v>INSTRUMENTOS DE CONTROL Y REGISTRO DE CALIFICACIONES</v>
          </cell>
          <cell r="H151" t="str">
            <v>X</v>
          </cell>
        </row>
        <row r="152">
          <cell r="A152">
            <v>151</v>
          </cell>
          <cell r="B152" t="str">
            <v xml:space="preserve"> FACULTAD DE POSGRADOS    </v>
          </cell>
          <cell r="C152">
            <v>800</v>
          </cell>
          <cell r="D152" t="str">
            <v>INSTRUMENTOS DE CONTROL Y
REGISTRO</v>
          </cell>
          <cell r="E152">
            <v>800.12</v>
          </cell>
          <cell r="F152" t="str">
            <v>INSTRUMENTOS DE CONTROL Y REGISTRO DE CLASES</v>
          </cell>
          <cell r="H152" t="str">
            <v>X</v>
          </cell>
        </row>
        <row r="153">
          <cell r="A153">
            <v>152</v>
          </cell>
          <cell r="B153" t="str">
            <v xml:space="preserve"> FACULTAD DE POSGRADOS    </v>
          </cell>
          <cell r="C153">
            <v>810</v>
          </cell>
          <cell r="D153" t="str">
            <v>INSTRUMENTOS DE REFERENCIA</v>
          </cell>
          <cell r="E153">
            <v>810.1</v>
          </cell>
          <cell r="F153" t="str">
            <v>GUÍAS CATEDRA</v>
          </cell>
          <cell r="H153" t="str">
            <v>X</v>
          </cell>
        </row>
        <row r="154">
          <cell r="A154">
            <v>153</v>
          </cell>
          <cell r="B154" t="str">
            <v xml:space="preserve"> FACULTAD DE POSGRADOS    </v>
          </cell>
          <cell r="C154">
            <v>1300</v>
          </cell>
          <cell r="D154" t="str">
            <v>PROCESOS ACADÉMICOS</v>
          </cell>
          <cell r="E154">
            <v>1300.8</v>
          </cell>
          <cell r="F154" t="str">
            <v>PROCESOS DE SELECCIÓN DE ESTUDIANTES</v>
          </cell>
          <cell r="H154" t="str">
            <v>X</v>
          </cell>
        </row>
        <row r="155">
          <cell r="A155">
            <v>154</v>
          </cell>
          <cell r="B155" t="str">
            <v xml:space="preserve"> FACULTAD DE POSGRADOS    </v>
          </cell>
          <cell r="C155">
            <v>1300</v>
          </cell>
          <cell r="D155" t="str">
            <v>PROCESOS ACADÉMICOS</v>
          </cell>
          <cell r="E155">
            <v>1300.9000000000001</v>
          </cell>
          <cell r="F155" t="str">
            <v>PROCESOS DE SELECCIÓN Y VINCULACIÓN DOCENTES</v>
          </cell>
          <cell r="H155" t="str">
            <v>X</v>
          </cell>
        </row>
        <row r="156">
          <cell r="A156">
            <v>155</v>
          </cell>
          <cell r="B156" t="str">
            <v xml:space="preserve"> FACULTAD DE POSGRADOS    </v>
          </cell>
          <cell r="C156">
            <v>1340</v>
          </cell>
          <cell r="D156" t="str">
            <v>PROGRAMAS</v>
          </cell>
          <cell r="E156">
            <v>1340.2</v>
          </cell>
          <cell r="F156" t="str">
            <v>OFERTAS DE PROGRAMAS ACADÉMICOS  CURRICULARES DE POSGRADO</v>
          </cell>
          <cell r="H156" t="str">
            <v>X</v>
          </cell>
        </row>
        <row r="157">
          <cell r="A157">
            <v>156</v>
          </cell>
          <cell r="B157" t="str">
            <v xml:space="preserve"> FACULTAD DE POSGRADOS    </v>
          </cell>
          <cell r="C157">
            <v>1340</v>
          </cell>
          <cell r="D157" t="str">
            <v>PROGRAMAS</v>
          </cell>
          <cell r="E157">
            <v>1340.7</v>
          </cell>
          <cell r="F157" t="str">
            <v>PROGRAMAS DE EVENTOS ACADÉMICOS</v>
          </cell>
          <cell r="H157" t="str">
            <v>X</v>
          </cell>
        </row>
        <row r="158">
          <cell r="A158">
            <v>157</v>
          </cell>
          <cell r="B158" t="str">
            <v xml:space="preserve"> FACULTAD DE POSGRADOS    </v>
          </cell>
          <cell r="C158">
            <v>1450</v>
          </cell>
          <cell r="D158" t="str">
            <v>SOLICITUDES DE SITUACIONES
ACADÉMICAS</v>
          </cell>
        </row>
        <row r="159">
          <cell r="A159">
            <v>158</v>
          </cell>
          <cell r="B159" t="str">
            <v xml:space="preserve"> FACULTAD DE INVESTIGACIONES    </v>
          </cell>
          <cell r="C159">
            <v>20</v>
          </cell>
          <cell r="D159" t="str">
            <v>ACTAS</v>
          </cell>
          <cell r="E159">
            <v>20.14</v>
          </cell>
          <cell r="F159" t="str">
            <v>ACTAS CONSEJO NACIONAL DE INVESTIGACIÓNES</v>
          </cell>
          <cell r="H159" t="str">
            <v>X</v>
          </cell>
        </row>
        <row r="160">
          <cell r="A160">
            <v>159</v>
          </cell>
          <cell r="B160" t="str">
            <v xml:space="preserve"> FACULTAD DE INVESTIGACIONES    </v>
          </cell>
          <cell r="C160">
            <v>20</v>
          </cell>
          <cell r="D160" t="str">
            <v>ACTAS</v>
          </cell>
          <cell r="E160">
            <v>20.16</v>
          </cell>
          <cell r="F160" t="str">
            <v>ACTAS DE REUNIÓN DE LA DEPENDENCIA</v>
          </cell>
          <cell r="H160" t="str">
            <v>X</v>
          </cell>
        </row>
        <row r="161">
          <cell r="A161">
            <v>160</v>
          </cell>
          <cell r="B161" t="str">
            <v xml:space="preserve"> FACULTAD DE INVESTIGACIONES    </v>
          </cell>
          <cell r="C161">
            <v>450</v>
          </cell>
          <cell r="D161" t="str">
            <v>CONVOCATORIAS</v>
          </cell>
          <cell r="E161">
            <v>450.1</v>
          </cell>
          <cell r="F161" t="str">
            <v>CONVOCATORIAS GRUPOS DE INVESTIGACIÓN CONSOLIDADOS</v>
          </cell>
          <cell r="H161" t="str">
            <v>X</v>
          </cell>
        </row>
        <row r="162">
          <cell r="A162">
            <v>161</v>
          </cell>
          <cell r="B162" t="str">
            <v xml:space="preserve"> FACULTAD DE INVESTIGACIONES    </v>
          </cell>
          <cell r="C162">
            <v>450</v>
          </cell>
          <cell r="D162" t="str">
            <v>CONVOCATORIAS</v>
          </cell>
          <cell r="E162">
            <v>450.2</v>
          </cell>
          <cell r="F162" t="str">
            <v>CONVOCATORIAS GRUPOS DE INVESTIGACIÓN EN FORMACIÓN</v>
          </cell>
          <cell r="H162" t="str">
            <v>X</v>
          </cell>
        </row>
        <row r="163">
          <cell r="A163">
            <v>162</v>
          </cell>
          <cell r="B163" t="str">
            <v xml:space="preserve"> FACULTAD DE INVESTIGACIONES    </v>
          </cell>
          <cell r="C163">
            <v>450</v>
          </cell>
          <cell r="D163" t="str">
            <v>CONVOCATORIAS</v>
          </cell>
          <cell r="E163">
            <v>450.3</v>
          </cell>
          <cell r="F163" t="str">
            <v>CONVOCATORIAS JOVENES TALENTO</v>
          </cell>
          <cell r="H163" t="str">
            <v>X</v>
          </cell>
        </row>
        <row r="164">
          <cell r="A164">
            <v>163</v>
          </cell>
          <cell r="B164" t="str">
            <v xml:space="preserve"> FACULTAD DE INVESTIGACIONES    </v>
          </cell>
          <cell r="C164">
            <v>450</v>
          </cell>
          <cell r="D164" t="str">
            <v>CONVOCATORIAS</v>
          </cell>
          <cell r="E164">
            <v>450.5</v>
          </cell>
          <cell r="F164" t="str">
            <v>CONVOCATORIAS MEDICIÓN DE GRUPOS COLCIENCIAS</v>
          </cell>
          <cell r="H164" t="str">
            <v>X</v>
          </cell>
        </row>
        <row r="165">
          <cell r="A165">
            <v>164</v>
          </cell>
          <cell r="B165" t="str">
            <v xml:space="preserve"> FACULTAD DE INVESTIGACIONES    </v>
          </cell>
          <cell r="C165">
            <v>780</v>
          </cell>
          <cell r="D165" t="str">
            <v>INFORMES</v>
          </cell>
          <cell r="E165">
            <v>780.6</v>
          </cell>
          <cell r="F165" t="str">
            <v>INFORMES DE GESTIÓN</v>
          </cell>
          <cell r="H165" t="str">
            <v>X</v>
          </cell>
        </row>
        <row r="166">
          <cell r="A166">
            <v>165</v>
          </cell>
          <cell r="B166" t="str">
            <v xml:space="preserve"> FACULTAD DE INVESTIGACIONES    </v>
          </cell>
          <cell r="C166">
            <v>790</v>
          </cell>
          <cell r="D166" t="str">
            <v>INSTRUMENTOS ARCHIVÍSTICOS</v>
          </cell>
          <cell r="E166">
            <v>790.28</v>
          </cell>
          <cell r="F166" t="str">
            <v>INVENTARIOS DOCUMENTALES DE ARCHIVO DE GESTIÓN</v>
          </cell>
        </row>
        <row r="167">
          <cell r="A167">
            <v>166</v>
          </cell>
          <cell r="B167" t="str">
            <v xml:space="preserve"> FACULTAD DE INVESTIGACIONES    </v>
          </cell>
          <cell r="C167">
            <v>1220</v>
          </cell>
          <cell r="D167" t="str">
            <v>PLANES</v>
          </cell>
          <cell r="E167">
            <v>1220.1199999999999</v>
          </cell>
          <cell r="F167" t="str">
            <v>PLANES DE FORMACIÓN</v>
          </cell>
          <cell r="H167" t="str">
            <v>X</v>
          </cell>
        </row>
        <row r="168">
          <cell r="A168">
            <v>167</v>
          </cell>
          <cell r="B168" t="str">
            <v xml:space="preserve"> FACULTAD DE INVESTIGACIONES    </v>
          </cell>
          <cell r="C168">
            <v>1340</v>
          </cell>
          <cell r="D168" t="str">
            <v>PROGRAMAS</v>
          </cell>
          <cell r="E168">
            <v>1340.7</v>
          </cell>
          <cell r="F168" t="str">
            <v>PROGRAMAS DE EVENTOS ACADÉMICOS</v>
          </cell>
          <cell r="H168" t="str">
            <v>X</v>
          </cell>
        </row>
        <row r="169">
          <cell r="A169">
            <v>168</v>
          </cell>
          <cell r="B169" t="str">
            <v xml:space="preserve"> FACULTAD DE INVESTIGACIONES    </v>
          </cell>
          <cell r="C169">
            <v>1370</v>
          </cell>
          <cell r="D169" t="str">
            <v>PROYECTOS</v>
          </cell>
          <cell r="E169">
            <v>1370.1</v>
          </cell>
          <cell r="F169" t="str">
            <v>PROYECTOS DE INVESTIGACIÓN CONSOLIDADOS</v>
          </cell>
          <cell r="H169" t="str">
            <v>X</v>
          </cell>
        </row>
        <row r="170">
          <cell r="A170">
            <v>169</v>
          </cell>
          <cell r="B170" t="str">
            <v xml:space="preserve"> FACULTAD DE INVESTIGACIONES    </v>
          </cell>
          <cell r="C170">
            <v>1370</v>
          </cell>
          <cell r="D170" t="str">
            <v>PROYECTOS</v>
          </cell>
          <cell r="E170">
            <v>1370.2</v>
          </cell>
          <cell r="F170" t="str">
            <v>PROYECTOS DE INVESTIGACIÓN DE INTERÉS INSTITUCIONAL</v>
          </cell>
          <cell r="H170" t="str">
            <v>X</v>
          </cell>
        </row>
        <row r="171">
          <cell r="A171">
            <v>170</v>
          </cell>
          <cell r="B171" t="str">
            <v xml:space="preserve"> FACULTAD DE INVESTIGACIONES    </v>
          </cell>
          <cell r="C171">
            <v>1370</v>
          </cell>
          <cell r="D171" t="str">
            <v>PROYECTOS</v>
          </cell>
          <cell r="E171">
            <v>1370.3</v>
          </cell>
          <cell r="F171" t="str">
            <v>PROYECTOS DE INVESTIGACIÓN EN FORMACIÓN</v>
          </cell>
          <cell r="H171" t="str">
            <v>X</v>
          </cell>
        </row>
        <row r="172">
          <cell r="A172">
            <v>171</v>
          </cell>
          <cell r="B172" t="str">
            <v xml:space="preserve"> FACULTAD DE INVESTIGACIONES    </v>
          </cell>
          <cell r="C172">
            <v>1375</v>
          </cell>
          <cell r="D172" t="str">
            <v>PUBLICACIONES</v>
          </cell>
          <cell r="E172">
            <v>1375.1</v>
          </cell>
          <cell r="F172" t="str">
            <v>PUBLICACIÓN DE LIBROS</v>
          </cell>
          <cell r="H172" t="str">
            <v>X</v>
          </cell>
        </row>
        <row r="173">
          <cell r="A173">
            <v>172</v>
          </cell>
          <cell r="B173" t="str">
            <v xml:space="preserve"> FACULTAD DE INVESTIGACIONES    </v>
          </cell>
          <cell r="C173">
            <v>1375</v>
          </cell>
          <cell r="D173" t="str">
            <v>PUBLICACIONES</v>
          </cell>
          <cell r="E173">
            <v>1375.2</v>
          </cell>
          <cell r="F173" t="str">
            <v>PUBLICACIÓN DE REVISTAS</v>
          </cell>
          <cell r="H173" t="str">
            <v>X</v>
          </cell>
        </row>
        <row r="174">
          <cell r="A174">
            <v>173</v>
          </cell>
          <cell r="B174" t="str">
            <v xml:space="preserve"> GRUPO DE MEJORAMIENTO ACADÉMICO Y  </v>
          </cell>
          <cell r="C174">
            <v>20</v>
          </cell>
          <cell r="D174" t="str">
            <v>ACTAS</v>
          </cell>
          <cell r="E174">
            <v>20.16</v>
          </cell>
          <cell r="F174" t="str">
            <v>ACTAS DE REUNIÓN DE LA DEPENDENCIA</v>
          </cell>
          <cell r="H174" t="str">
            <v>X</v>
          </cell>
        </row>
        <row r="175">
          <cell r="A175">
            <v>174</v>
          </cell>
          <cell r="B175" t="str">
            <v xml:space="preserve"> GRUPO DE MEJORAMIENTO ACADÉMICO Y  </v>
          </cell>
          <cell r="C175">
            <v>780</v>
          </cell>
          <cell r="D175" t="str">
            <v>INFORMES</v>
          </cell>
          <cell r="E175">
            <v>780.6</v>
          </cell>
          <cell r="F175" t="str">
            <v>INFORMES DE GESTIÓN</v>
          </cell>
          <cell r="H175" t="str">
            <v>X</v>
          </cell>
        </row>
        <row r="176">
          <cell r="A176">
            <v>175</v>
          </cell>
          <cell r="B176" t="str">
            <v xml:space="preserve"> GRUPO DE MEJORAMIENTO ACADÉMICO Y  </v>
          </cell>
          <cell r="C176">
            <v>780</v>
          </cell>
          <cell r="D176" t="str">
            <v>INFORMES</v>
          </cell>
          <cell r="E176">
            <v>780.8</v>
          </cell>
          <cell r="F176" t="str">
            <v>INFORMES INDICADORES MINISTERIO DE EDUCACIÓN NACIONAL</v>
          </cell>
          <cell r="H176" t="str">
            <v>X</v>
          </cell>
        </row>
        <row r="177">
          <cell r="A177">
            <v>176</v>
          </cell>
          <cell r="B177" t="str">
            <v xml:space="preserve"> GRUPO DE MEJORAMIENTO ACADÉMICO Y  </v>
          </cell>
          <cell r="C177">
            <v>790</v>
          </cell>
          <cell r="D177" t="str">
            <v>INSTRUMENTOS ARCHIVÍSTICOS</v>
          </cell>
          <cell r="E177">
            <v>790.28</v>
          </cell>
          <cell r="F177" t="str">
            <v>INVENTARIOS DOCUMENTALES DE ARCHIVO DE GESTIÓN</v>
          </cell>
        </row>
        <row r="178">
          <cell r="A178">
            <v>177</v>
          </cell>
          <cell r="B178" t="str">
            <v xml:space="preserve"> GRUPO DE MEJORAMIENTO ACADÉMICO Y  </v>
          </cell>
          <cell r="C178">
            <v>1310</v>
          </cell>
          <cell r="D178" t="str">
            <v>PROCESOS DE ACREDITACIÓN</v>
          </cell>
          <cell r="E178">
            <v>1310.0999999999999</v>
          </cell>
          <cell r="F178" t="str">
            <v>PROCESOS DE ACREDITACIÓN DE PROGRAMAS ACADÉMICOS</v>
          </cell>
          <cell r="H178" t="str">
            <v>X</v>
          </cell>
        </row>
        <row r="179">
          <cell r="A179">
            <v>178</v>
          </cell>
          <cell r="B179" t="str">
            <v xml:space="preserve"> GRUPO DE MEJORAMIENTO ACADÉMICO Y  </v>
          </cell>
          <cell r="C179">
            <v>1310</v>
          </cell>
          <cell r="D179" t="str">
            <v>PROCESOS DE ACREDITACIÓN</v>
          </cell>
          <cell r="E179">
            <v>1310.2</v>
          </cell>
          <cell r="F179" t="str">
            <v>PROCESOS DE ACREDITACIÓN INSTITUCIONAL</v>
          </cell>
          <cell r="H179" t="str">
            <v>X</v>
          </cell>
        </row>
        <row r="180">
          <cell r="A180">
            <v>179</v>
          </cell>
          <cell r="B180" t="str">
            <v xml:space="preserve"> GRUPO DE MEJORAMIENTO ACADÉMICO Y  </v>
          </cell>
          <cell r="C180">
            <v>1310</v>
          </cell>
          <cell r="D180" t="str">
            <v>PROCESOS DE ACREDITACIÓN</v>
          </cell>
          <cell r="E180">
            <v>1310.3</v>
          </cell>
          <cell r="F180" t="str">
            <v>PROCESOS DE ACREDITACIÓN INTERNACIONAL</v>
          </cell>
          <cell r="H180" t="str">
            <v>X</v>
          </cell>
        </row>
        <row r="181">
          <cell r="A181">
            <v>180</v>
          </cell>
          <cell r="B181" t="str">
            <v xml:space="preserve"> GRUPO DE MEJORAMIENTO ACADÉMICO Y  </v>
          </cell>
          <cell r="C181">
            <v>1310</v>
          </cell>
          <cell r="D181" t="str">
            <v>PROCESOS DE ACREDITACIÓN</v>
          </cell>
          <cell r="E181">
            <v>1310.4000000000001</v>
          </cell>
          <cell r="F181" t="str">
            <v>PROCESOS DE REGISTROS CALIFICADOS Y RENOVACIONES</v>
          </cell>
          <cell r="H181" t="str">
            <v>X</v>
          </cell>
        </row>
        <row r="182">
          <cell r="A182">
            <v>181</v>
          </cell>
          <cell r="B182" t="str">
            <v xml:space="preserve"> GRUPO DE MEJORAMIENTO ACADÉMICO Y  </v>
          </cell>
          <cell r="C182">
            <v>1340</v>
          </cell>
          <cell r="D182" t="str">
            <v>PROGRAMAS</v>
          </cell>
          <cell r="E182">
            <v>1340.1</v>
          </cell>
          <cell r="F182" t="str">
            <v>DISEÑO DE PROGRAMAS ACADÉMICOS</v>
          </cell>
          <cell r="H182" t="str">
            <v>X</v>
          </cell>
        </row>
        <row r="183">
          <cell r="A183">
            <v>182</v>
          </cell>
          <cell r="B183" t="str">
            <v xml:space="preserve"> GRUPO DE BIBLIOTECA Y CDIM  </v>
          </cell>
          <cell r="C183">
            <v>20</v>
          </cell>
          <cell r="D183" t="str">
            <v>ACTAS</v>
          </cell>
          <cell r="E183">
            <v>20.105</v>
          </cell>
          <cell r="F183" t="str">
            <v>ACTAS DE COMITÉ TÉCNICO DE BIBLIOTECAS Y CENTRO DOCUMENTAL E
INFORMACIÓN MUNICIPAL</v>
          </cell>
          <cell r="H183" t="str">
            <v>X</v>
          </cell>
        </row>
        <row r="184">
          <cell r="A184">
            <v>183</v>
          </cell>
          <cell r="B184" t="str">
            <v xml:space="preserve"> GRUPO DE BIBLIOTECA Y CDIM  </v>
          </cell>
          <cell r="C184">
            <v>20</v>
          </cell>
          <cell r="D184" t="str">
            <v>ACTAS</v>
          </cell>
          <cell r="E184">
            <v>20.16</v>
          </cell>
          <cell r="F184" t="str">
            <v>ACTAS DE REUNIÓN DE LA DEPENDENCIA</v>
          </cell>
          <cell r="H184" t="str">
            <v>X</v>
          </cell>
        </row>
        <row r="185">
          <cell r="A185">
            <v>184</v>
          </cell>
          <cell r="B185" t="str">
            <v xml:space="preserve"> GRUPO DE BIBLIOTECA Y CDIM  </v>
          </cell>
          <cell r="C185">
            <v>240</v>
          </cell>
          <cell r="D185" t="str">
            <v>BOLETINES</v>
          </cell>
          <cell r="E185">
            <v>240.3</v>
          </cell>
          <cell r="F185" t="str">
            <v>BOLETINES DE PUBLICACIONES MATERIAL BIBLIOGRÁFICO</v>
          </cell>
          <cell r="H185" t="str">
            <v>X</v>
          </cell>
        </row>
        <row r="186">
          <cell r="A186">
            <v>185</v>
          </cell>
          <cell r="B186" t="str">
            <v xml:space="preserve"> GRUPO DE BIBLIOTECA Y CDIM  </v>
          </cell>
          <cell r="C186">
            <v>780</v>
          </cell>
          <cell r="D186" t="str">
            <v>INFORMES</v>
          </cell>
          <cell r="E186">
            <v>780.6</v>
          </cell>
          <cell r="F186" t="str">
            <v>INFORMES DE GESTIÓN</v>
          </cell>
          <cell r="H186" t="str">
            <v>X</v>
          </cell>
        </row>
        <row r="187">
          <cell r="A187">
            <v>186</v>
          </cell>
          <cell r="B187" t="str">
            <v xml:space="preserve"> GRUPO DE BIBLIOTECA Y CDIM  </v>
          </cell>
          <cell r="C187">
            <v>780</v>
          </cell>
          <cell r="D187" t="str">
            <v>INFORMES</v>
          </cell>
          <cell r="E187">
            <v>780.10500000000002</v>
          </cell>
          <cell r="F187" t="str">
            <v>INFORMES DE SEGUIMIENTO A BIBLIOTECAS TERRITORIALES Y CENTRO
TERRITORIAL DE ADMINISTRACION PUBLICA</v>
          </cell>
          <cell r="H187" t="str">
            <v>X</v>
          </cell>
        </row>
        <row r="188">
          <cell r="A188">
            <v>187</v>
          </cell>
          <cell r="B188" t="str">
            <v xml:space="preserve"> GRUPO DE BIBLIOTECA Y CDIM  </v>
          </cell>
          <cell r="C188">
            <v>780</v>
          </cell>
          <cell r="D188" t="str">
            <v>INFORMES</v>
          </cell>
          <cell r="E188">
            <v>780.13</v>
          </cell>
          <cell r="F188" t="str">
            <v>INFORMES ESTADÍSTICOS DE SERVICIOS DE INFORMACIÓN</v>
          </cell>
          <cell r="H188" t="str">
            <v>X</v>
          </cell>
        </row>
        <row r="189">
          <cell r="A189">
            <v>188</v>
          </cell>
          <cell r="B189" t="str">
            <v xml:space="preserve"> GRUPO DE BIBLIOTECA Y CDIM  </v>
          </cell>
          <cell r="C189">
            <v>790</v>
          </cell>
          <cell r="D189" t="str">
            <v>INSTRUMENTOS ARCHIVÍSTICOS</v>
          </cell>
          <cell r="E189">
            <v>790.28</v>
          </cell>
          <cell r="F189" t="str">
            <v>INVENTARIOS DOCUMENTALES DE ARCHIVO DE GESTIÓN</v>
          </cell>
        </row>
        <row r="190">
          <cell r="A190">
            <v>189</v>
          </cell>
          <cell r="B190" t="str">
            <v xml:space="preserve"> GRUPO DE BIBLIOTECA Y CDIM  </v>
          </cell>
          <cell r="C190">
            <v>800</v>
          </cell>
          <cell r="D190" t="str">
            <v>INSTRUMENTOS DE CONTROL Y
REGISTRO</v>
          </cell>
          <cell r="E190">
            <v>800.5</v>
          </cell>
          <cell r="F190" t="str">
            <v>PRESTAMOS DE MATERIAL BIBLIOGRÁFICO</v>
          </cell>
          <cell r="H190" t="str">
            <v>X</v>
          </cell>
        </row>
        <row r="191">
          <cell r="A191">
            <v>190</v>
          </cell>
          <cell r="B191" t="str">
            <v xml:space="preserve"> GRUPO DE BIBLIOTECA Y CDIM  </v>
          </cell>
          <cell r="C191">
            <v>800</v>
          </cell>
          <cell r="D191" t="str">
            <v>INSTRUMENTOS DE CONTROL Y
REGISTRO</v>
          </cell>
          <cell r="E191">
            <v>800.7</v>
          </cell>
          <cell r="F191" t="str">
            <v>PRESTAMOS INTERBIBLIOTECARIOS</v>
          </cell>
          <cell r="H191" t="str">
            <v>X</v>
          </cell>
        </row>
        <row r="192">
          <cell r="A192">
            <v>191</v>
          </cell>
          <cell r="B192" t="str">
            <v xml:space="preserve"> GRUPO DE BIBLIOTECA Y CDIM  </v>
          </cell>
          <cell r="C192">
            <v>800</v>
          </cell>
          <cell r="D192" t="str">
            <v>INSTRUMENTOS DE CONTROL Y
REGISTRO</v>
          </cell>
          <cell r="E192">
            <v>800.14</v>
          </cell>
          <cell r="F192" t="str">
            <v>REGISTROS DE DERECHOS DE AUTOR</v>
          </cell>
          <cell r="H192" t="str">
            <v>X</v>
          </cell>
        </row>
        <row r="193">
          <cell r="A193">
            <v>192</v>
          </cell>
          <cell r="B193" t="str">
            <v xml:space="preserve"> GRUPO DE BIBLIOTECA Y CDIM  </v>
          </cell>
          <cell r="C193">
            <v>820</v>
          </cell>
          <cell r="D193" t="str">
            <v>INVENTARIOS</v>
          </cell>
          <cell r="E193">
            <v>820.2</v>
          </cell>
          <cell r="F193" t="str">
            <v>INVENTARIOS DE MATERIAL BIBLIOGRÁFICO</v>
          </cell>
          <cell r="H193" t="str">
            <v>X</v>
          </cell>
        </row>
        <row r="194">
          <cell r="A194">
            <v>193</v>
          </cell>
          <cell r="B194" t="str">
            <v xml:space="preserve"> GRUPO DE REGISTRO Y CONTROL ACADEMICO </v>
          </cell>
          <cell r="C194">
            <v>1300</v>
          </cell>
          <cell r="D194" t="str">
            <v>PROCESOS ACADÉMICOS</v>
          </cell>
          <cell r="E194">
            <v>1300.2</v>
          </cell>
          <cell r="F194" t="str">
            <v>PROCESOS DE ADQUISICIÓN DE MATERIAL BIBLIOGRÁFICO</v>
          </cell>
          <cell r="H194" t="str">
            <v>X</v>
          </cell>
        </row>
        <row r="195">
          <cell r="A195">
            <v>194</v>
          </cell>
          <cell r="B195" t="str">
            <v xml:space="preserve"> GRUPO DE REGISTRO Y CONTROL ACADEMICO </v>
          </cell>
          <cell r="C195">
            <v>20</v>
          </cell>
          <cell r="D195" t="str">
            <v>ACTAS</v>
          </cell>
          <cell r="E195">
            <v>20.149999999999999</v>
          </cell>
          <cell r="F195" t="str">
            <v>ACTAS DE GRADO</v>
          </cell>
          <cell r="H195" t="str">
            <v>X</v>
          </cell>
        </row>
        <row r="196">
          <cell r="A196">
            <v>195</v>
          </cell>
          <cell r="B196" t="str">
            <v xml:space="preserve"> GRUPO DE REGISTRO Y CONTROL ACADEMICO </v>
          </cell>
          <cell r="C196">
            <v>20</v>
          </cell>
          <cell r="D196" t="str">
            <v>ACTAS</v>
          </cell>
          <cell r="E196">
            <v>20.16</v>
          </cell>
          <cell r="F196" t="str">
            <v>ACTAS DE REUNIÓN DE LA DEPENDENCIA</v>
          </cell>
          <cell r="H196" t="str">
            <v>X</v>
          </cell>
        </row>
        <row r="197">
          <cell r="A197">
            <v>196</v>
          </cell>
          <cell r="B197" t="str">
            <v xml:space="preserve"> GRUPO DE REGISTRO Y CONTROL ACADEMICO </v>
          </cell>
          <cell r="C197">
            <v>700</v>
          </cell>
          <cell r="D197" t="str">
            <v>HISTORIAS</v>
          </cell>
          <cell r="E197">
            <v>700.1</v>
          </cell>
          <cell r="F197" t="str">
            <v>HISTORIAS ACADÉMICAS</v>
          </cell>
          <cell r="I197" t="str">
            <v>X</v>
          </cell>
        </row>
        <row r="198">
          <cell r="A198">
            <v>197</v>
          </cell>
          <cell r="B198" t="str">
            <v xml:space="preserve"> GRUPO DE REGISTRO Y CONTROL ACADEMICO </v>
          </cell>
          <cell r="C198">
            <v>780</v>
          </cell>
          <cell r="D198" t="str">
            <v>INFORMES</v>
          </cell>
          <cell r="E198">
            <v>780.2</v>
          </cell>
          <cell r="F198" t="str">
            <v>INFORMES A ENTES  DE CONTROL</v>
          </cell>
          <cell r="H198" t="str">
            <v>X</v>
          </cell>
        </row>
        <row r="199">
          <cell r="A199">
            <v>198</v>
          </cell>
          <cell r="B199" t="str">
            <v xml:space="preserve"> GRUPO DE REGISTRO Y CONTROL ACADEMICO </v>
          </cell>
          <cell r="C199">
            <v>780</v>
          </cell>
          <cell r="D199" t="str">
            <v>INFORMES</v>
          </cell>
          <cell r="E199">
            <v>780.6</v>
          </cell>
          <cell r="F199" t="str">
            <v>INFORMES DE GESTIÓN</v>
          </cell>
          <cell r="H199" t="str">
            <v>X</v>
          </cell>
        </row>
        <row r="200">
          <cell r="A200">
            <v>199</v>
          </cell>
          <cell r="B200" t="str">
            <v xml:space="preserve"> GRUPO DE REGISTRO Y CONTROL ACADEMICO </v>
          </cell>
          <cell r="C200">
            <v>790</v>
          </cell>
          <cell r="D200" t="str">
            <v>INSTRUMENTOS ARCHIVÍSTICOS</v>
          </cell>
          <cell r="E200">
            <v>790.28</v>
          </cell>
          <cell r="F200" t="str">
            <v>INVENTARIOS DOCUMENTALES DE ARCHIVO DE GESTIÓN</v>
          </cell>
        </row>
        <row r="201">
          <cell r="A201">
            <v>200</v>
          </cell>
          <cell r="B201" t="str">
            <v xml:space="preserve"> GRUPO DE REGISTRO Y CONTROL ACADEMICO </v>
          </cell>
          <cell r="C201">
            <v>800</v>
          </cell>
          <cell r="D201" t="str">
            <v>INSTRUMENTOS DE CONTROL Y
REGISTRO</v>
          </cell>
          <cell r="E201">
            <v>800.1</v>
          </cell>
          <cell r="F201" t="str">
            <v>REGISTROS DE CALIFICACIONES</v>
          </cell>
          <cell r="H201" t="str">
            <v>X</v>
          </cell>
        </row>
        <row r="202">
          <cell r="A202">
            <v>201</v>
          </cell>
          <cell r="B202" t="str">
            <v xml:space="preserve"> GRUPO DE REGISTRO Y CONTROL ACADEMICO </v>
          </cell>
          <cell r="C202">
            <v>1300</v>
          </cell>
          <cell r="D202" t="str">
            <v>PROCESOS ACADÉMICOS</v>
          </cell>
          <cell r="E202">
            <v>1300.0999999999999</v>
          </cell>
          <cell r="F202" t="str">
            <v>PROCESOS DE ADMISIONES</v>
          </cell>
          <cell r="H202" t="str">
            <v>X</v>
          </cell>
        </row>
        <row r="203">
          <cell r="A203">
            <v>202</v>
          </cell>
          <cell r="B203" t="str">
            <v xml:space="preserve"> GRUPO DE BIENESTAR UNIVERSITARIO   </v>
          </cell>
          <cell r="C203">
            <v>20</v>
          </cell>
          <cell r="D203" t="str">
            <v>ACTAS</v>
          </cell>
          <cell r="E203">
            <v>20.25</v>
          </cell>
          <cell r="F203" t="str">
            <v>ACTAS DE COMITÉ NACIONAL DE BIENESTAR UNIVERSITARIO</v>
          </cell>
          <cell r="H203" t="str">
            <v>X</v>
          </cell>
        </row>
        <row r="204">
          <cell r="A204">
            <v>203</v>
          </cell>
          <cell r="B204" t="str">
            <v xml:space="preserve"> GRUPO DE BIENESTAR UNIVERSITARIO   </v>
          </cell>
          <cell r="C204">
            <v>20</v>
          </cell>
          <cell r="D204" t="str">
            <v>ACTAS</v>
          </cell>
          <cell r="E204">
            <v>20.16</v>
          </cell>
          <cell r="F204" t="str">
            <v>ACTAS DE REUNIÓN DE LA DEPENDENCIA</v>
          </cell>
          <cell r="H204" t="str">
            <v>X</v>
          </cell>
        </row>
        <row r="205">
          <cell r="A205">
            <v>204</v>
          </cell>
          <cell r="B205" t="str">
            <v xml:space="preserve"> GRUPO DE BIENESTAR UNIVERSITARIO   </v>
          </cell>
          <cell r="C205">
            <v>780</v>
          </cell>
          <cell r="D205" t="str">
            <v>INFORMES</v>
          </cell>
          <cell r="E205">
            <v>780.6</v>
          </cell>
          <cell r="F205" t="str">
            <v>INFORMES DE GESTIÓN</v>
          </cell>
          <cell r="H205" t="str">
            <v>X</v>
          </cell>
        </row>
        <row r="206">
          <cell r="A206">
            <v>205</v>
          </cell>
          <cell r="B206" t="str">
            <v xml:space="preserve"> GRUPO DE BIENESTAR UNIVERSITARIO   </v>
          </cell>
          <cell r="C206">
            <v>790</v>
          </cell>
          <cell r="D206" t="str">
            <v>INSTRUMENTOS ARCHIVÍSTICOS</v>
          </cell>
          <cell r="E206">
            <v>790.28</v>
          </cell>
          <cell r="F206" t="str">
            <v>INVENTARIOS DOCUMENTALES DE ARCHIVO DE GESTIÓN</v>
          </cell>
        </row>
        <row r="207">
          <cell r="A207">
            <v>206</v>
          </cell>
          <cell r="B207" t="str">
            <v xml:space="preserve"> GRUPO DE BIENESTAR UNIVERSITARIO   </v>
          </cell>
          <cell r="C207">
            <v>800</v>
          </cell>
          <cell r="D207" t="str">
            <v>INSTRUMENTOS DE CONTROL Y
REGISTRO</v>
          </cell>
          <cell r="E207">
            <v>800.6</v>
          </cell>
          <cell r="F207" t="str">
            <v>PRESTAMOS ELEMENTOS DE BIENESTAR UNIVERSITARIO</v>
          </cell>
          <cell r="H207" t="str">
            <v>X</v>
          </cell>
        </row>
        <row r="208">
          <cell r="A208">
            <v>207</v>
          </cell>
          <cell r="B208" t="str">
            <v xml:space="preserve"> GRUPO DE BIENESTAR UNIVERSITARIO   </v>
          </cell>
          <cell r="C208">
            <v>1220</v>
          </cell>
          <cell r="D208" t="str">
            <v>PLANES</v>
          </cell>
          <cell r="E208">
            <v>1220.9000000000001</v>
          </cell>
          <cell r="F208" t="str">
            <v>PLANES DE BIENESTAR UNIVERSITARIO</v>
          </cell>
          <cell r="H208" t="str">
            <v>X</v>
          </cell>
        </row>
        <row r="209">
          <cell r="A209">
            <v>208</v>
          </cell>
          <cell r="B209" t="str">
            <v xml:space="preserve"> GRUPO DE BIENESTAR UNIVERSITARIO   </v>
          </cell>
          <cell r="C209">
            <v>1340</v>
          </cell>
          <cell r="D209" t="str">
            <v>PROGRAMAS</v>
          </cell>
          <cell r="E209">
            <v>1340.4</v>
          </cell>
          <cell r="F209" t="str">
            <v>PROGRAMAS DE BIENESTAR UNIVERSITARIO</v>
          </cell>
          <cell r="H209" t="str">
            <v>X</v>
          </cell>
        </row>
        <row r="210">
          <cell r="A210">
            <v>209</v>
          </cell>
          <cell r="B210" t="str">
            <v xml:space="preserve"> GRUPO DE MEJORAMIENTO Y DESARROLLO  </v>
          </cell>
          <cell r="C210">
            <v>20</v>
          </cell>
          <cell r="D210" t="str">
            <v>ACTAS</v>
          </cell>
          <cell r="E210">
            <v>20.2</v>
          </cell>
          <cell r="F210" t="str">
            <v>ACTAS DE COMITÉ DE ASIGNACION Y RECONOCIMIENTO DE PUNTAJE</v>
          </cell>
          <cell r="H210" t="str">
            <v>X</v>
          </cell>
        </row>
        <row r="211">
          <cell r="A211">
            <v>210</v>
          </cell>
          <cell r="B211" t="str">
            <v xml:space="preserve"> GRUPO DE MEJORAMIENTO Y DESARROLLO  </v>
          </cell>
          <cell r="C211">
            <v>20</v>
          </cell>
          <cell r="D211" t="str">
            <v>ACTAS</v>
          </cell>
          <cell r="E211">
            <v>20.82</v>
          </cell>
          <cell r="F211" t="str">
            <v>ACTAS DE COMITÉ  DOCENTE</v>
          </cell>
          <cell r="H211" t="str">
            <v>X</v>
          </cell>
        </row>
        <row r="212">
          <cell r="A212">
            <v>211</v>
          </cell>
          <cell r="B212" t="str">
            <v xml:space="preserve"> GRUPO DE MEJORAMIENTO Y DESARROLLO  </v>
          </cell>
          <cell r="C212">
            <v>20</v>
          </cell>
          <cell r="D212" t="str">
            <v>ACTAS</v>
          </cell>
          <cell r="E212">
            <v>20.16</v>
          </cell>
          <cell r="F212" t="str">
            <v>ACTAS DE REUNIÓN DE LA DEPENDENCIA</v>
          </cell>
          <cell r="H212" t="str">
            <v>X</v>
          </cell>
        </row>
        <row r="213">
          <cell r="A213">
            <v>212</v>
          </cell>
          <cell r="B213" t="str">
            <v xml:space="preserve"> GRUPO DE MEJORAMIENTO Y DESARROLLO  </v>
          </cell>
          <cell r="C213">
            <v>375</v>
          </cell>
          <cell r="D213" t="str">
            <v>CONCURSOS</v>
          </cell>
          <cell r="E213">
            <v>375.1</v>
          </cell>
          <cell r="F213" t="str">
            <v>CONCURSOS DE MÉRITOS ACADÉMICOS</v>
          </cell>
          <cell r="H213" t="str">
            <v>X</v>
          </cell>
        </row>
        <row r="214">
          <cell r="A214">
            <v>213</v>
          </cell>
          <cell r="B214" t="str">
            <v xml:space="preserve"> GRUPO DE MEJORAMIENTO Y DESARROLLO  </v>
          </cell>
          <cell r="C214">
            <v>780</v>
          </cell>
          <cell r="D214" t="str">
            <v>INFORMES</v>
          </cell>
          <cell r="E214">
            <v>780.6</v>
          </cell>
          <cell r="F214" t="str">
            <v>INFORMES DE GESTIÓN</v>
          </cell>
          <cell r="H214" t="str">
            <v>X</v>
          </cell>
        </row>
        <row r="215">
          <cell r="A215">
            <v>214</v>
          </cell>
          <cell r="B215" t="str">
            <v xml:space="preserve"> GRUPO DE MEJORAMIENTO Y DESARROLLO  </v>
          </cell>
          <cell r="C215">
            <v>790</v>
          </cell>
          <cell r="D215" t="str">
            <v>INSTRUMENTOS ARCHIVÍSTICOS</v>
          </cell>
          <cell r="E215">
            <v>790.28</v>
          </cell>
          <cell r="F215" t="str">
            <v>INVENTARIOS DOCUMENTALES DE ARCHIVO DE GESTIÓN</v>
          </cell>
        </row>
        <row r="216">
          <cell r="A216">
            <v>215</v>
          </cell>
          <cell r="B216" t="str">
            <v xml:space="preserve"> GRUPO DE MEJORAMIENTO Y DESARROLLO  </v>
          </cell>
          <cell r="C216">
            <v>1220</v>
          </cell>
          <cell r="D216" t="str">
            <v>PLANES</v>
          </cell>
          <cell r="E216">
            <v>1220.17</v>
          </cell>
          <cell r="F216" t="str">
            <v>PLANES DE NECESIDADES DE FORMACIÓN, CAPACITACIÓN Y
PERFECCIONAMIENTO  DOCENTE</v>
          </cell>
          <cell r="H216" t="str">
            <v>X</v>
          </cell>
        </row>
        <row r="217">
          <cell r="A217">
            <v>216</v>
          </cell>
          <cell r="B217" t="str">
            <v xml:space="preserve"> GRUPO DE MEJORAMIENTO Y DESARROLLO  </v>
          </cell>
          <cell r="C217">
            <v>1300</v>
          </cell>
          <cell r="D217" t="str">
            <v>PROCESOS ACADÉMICOS</v>
          </cell>
          <cell r="E217">
            <v>1300.4000000000001</v>
          </cell>
          <cell r="F217" t="str">
            <v>PROCESOS ASCENSOS ESCALAFÓN DOCENTE</v>
          </cell>
          <cell r="I217" t="str">
            <v>X</v>
          </cell>
        </row>
        <row r="218">
          <cell r="A218">
            <v>217</v>
          </cell>
          <cell r="B218" t="str">
            <v xml:space="preserve"> GRUPO DE MEJORAMIENTO Y DESARROLLO  </v>
          </cell>
          <cell r="C218">
            <v>1300</v>
          </cell>
          <cell r="D218" t="str">
            <v>PROCESOS ACADÉMICOS</v>
          </cell>
          <cell r="E218">
            <v>1300.5</v>
          </cell>
          <cell r="F218" t="str">
            <v>PROCESOS DE CLASIFICACIÓN Y/O RECLASIFICACIÓN DE DOCENTES</v>
          </cell>
          <cell r="I218" t="str">
            <v>X</v>
          </cell>
        </row>
        <row r="219">
          <cell r="A219">
            <v>218</v>
          </cell>
          <cell r="B219" t="str">
            <v xml:space="preserve"> GRUPO DE MEJORAMIENTO Y DESARROLLO  </v>
          </cell>
          <cell r="C219">
            <v>1300</v>
          </cell>
          <cell r="D219" t="str">
            <v>PROCESOS ACADÉMICOS</v>
          </cell>
          <cell r="E219">
            <v>1300.5999999999999</v>
          </cell>
          <cell r="F219" t="str">
            <v>PROCESOS DE EVALUACIONES DE DESEMPEÑO DOCENTE</v>
          </cell>
          <cell r="H219" t="str">
            <v>X</v>
          </cell>
        </row>
        <row r="220">
          <cell r="A220">
            <v>219</v>
          </cell>
          <cell r="B220" t="str">
            <v xml:space="preserve"> GRUPO DE MEJORAMIENTO Y DESARROLLO  </v>
          </cell>
          <cell r="C220">
            <v>1300</v>
          </cell>
          <cell r="D220" t="str">
            <v>PROCESOS ACADÉMICOS</v>
          </cell>
          <cell r="E220">
            <v>1300.7</v>
          </cell>
          <cell r="F220" t="str">
            <v>PROCESO DE EVALUACIONES DE PRODUCTIVIDAD ACADÉMICA</v>
          </cell>
          <cell r="H220" t="str">
            <v>X</v>
          </cell>
        </row>
        <row r="221">
          <cell r="A221">
            <v>220</v>
          </cell>
          <cell r="B221" t="str">
            <v xml:space="preserve"> GRUPO DE MERCADEO, PUBLICACIONES Y  </v>
          </cell>
          <cell r="C221">
            <v>20</v>
          </cell>
          <cell r="D221" t="str">
            <v>ACTAS</v>
          </cell>
          <cell r="E221">
            <v>20.98</v>
          </cell>
          <cell r="F221" t="str">
            <v>ACTAS DE COMITÉ EDITORIAL</v>
          </cell>
          <cell r="H221" t="str">
            <v>X</v>
          </cell>
        </row>
        <row r="222">
          <cell r="A222">
            <v>221</v>
          </cell>
          <cell r="B222" t="str">
            <v xml:space="preserve"> GRUPO DE MERCADEO, PUBLICACIONES Y  </v>
          </cell>
          <cell r="C222">
            <v>20</v>
          </cell>
          <cell r="D222" t="str">
            <v>ACTAS</v>
          </cell>
          <cell r="E222">
            <v>20.16</v>
          </cell>
          <cell r="F222" t="str">
            <v>ACTAS DE REUNIÓN DE LA DEPENDENCIA</v>
          </cell>
          <cell r="H222" t="str">
            <v>X</v>
          </cell>
        </row>
        <row r="223">
          <cell r="A223">
            <v>222</v>
          </cell>
          <cell r="B223" t="str">
            <v xml:space="preserve"> GRUPO DE MERCADEO, PUBLICACIONES Y  </v>
          </cell>
          <cell r="C223">
            <v>780</v>
          </cell>
          <cell r="D223" t="str">
            <v>INFORMES</v>
          </cell>
          <cell r="E223">
            <v>780.6</v>
          </cell>
          <cell r="F223" t="str">
            <v>INFORMES DE GESTIÓN</v>
          </cell>
          <cell r="H223" t="str">
            <v>X</v>
          </cell>
        </row>
        <row r="224">
          <cell r="A224">
            <v>223</v>
          </cell>
          <cell r="B224" t="str">
            <v xml:space="preserve"> GRUPO DE MERCADEO, PUBLICACIONES Y  </v>
          </cell>
          <cell r="C224">
            <v>790</v>
          </cell>
          <cell r="D224" t="str">
            <v>INSTRUMENTOS ARCHIVÍSTICOS</v>
          </cell>
          <cell r="E224">
            <v>790.28</v>
          </cell>
          <cell r="F224" t="str">
            <v>INVENTARIOS DOCUMENTALES DE ARCHIVO DE GESTIÓN</v>
          </cell>
        </row>
        <row r="225">
          <cell r="A225">
            <v>224</v>
          </cell>
          <cell r="B225" t="str">
            <v xml:space="preserve"> GRUPO DE MERCADEO, PUBLICACIONES Y  </v>
          </cell>
          <cell r="C225">
            <v>800</v>
          </cell>
          <cell r="D225" t="str">
            <v>INSTRUMENTOS DE CONTROL Y
REGISTRO</v>
          </cell>
          <cell r="E225">
            <v>800.3</v>
          </cell>
          <cell r="F225" t="str">
            <v>CONTROL PRÉSTAMO DE EQUIPOS AUDIOVISUALES</v>
          </cell>
          <cell r="H225" t="str">
            <v>X</v>
          </cell>
        </row>
        <row r="226">
          <cell r="A226">
            <v>225</v>
          </cell>
          <cell r="B226" t="str">
            <v xml:space="preserve"> SUBDIRECCIÓN DE PROYECCIÓN INSTITUACIONAL   </v>
          </cell>
          <cell r="C226">
            <v>20</v>
          </cell>
          <cell r="D226" t="str">
            <v>ACTAS</v>
          </cell>
          <cell r="E226">
            <v>20.16</v>
          </cell>
          <cell r="F226" t="str">
            <v>ACTAS DE REUNIÓN DE LA DEPENDENCIA</v>
          </cell>
          <cell r="H226" t="str">
            <v>X</v>
          </cell>
        </row>
        <row r="227">
          <cell r="A227">
            <v>226</v>
          </cell>
          <cell r="B227" t="str">
            <v xml:space="preserve"> SUBDIRECCIÓN DE PROYECCIÓN INSTITUACIONAL   </v>
          </cell>
          <cell r="C227">
            <v>780</v>
          </cell>
          <cell r="D227" t="str">
            <v>INFORMES</v>
          </cell>
          <cell r="E227">
            <v>780.2</v>
          </cell>
          <cell r="F227" t="str">
            <v>INFORMES A ENTES  DE CONTROL</v>
          </cell>
          <cell r="H227" t="str">
            <v>X</v>
          </cell>
        </row>
        <row r="228">
          <cell r="A228">
            <v>227</v>
          </cell>
          <cell r="B228" t="str">
            <v xml:space="preserve"> SUBDIRECCIÓN DE PROYECCIÓN INSTITUACIONAL   </v>
          </cell>
          <cell r="C228">
            <v>790</v>
          </cell>
          <cell r="D228" t="str">
            <v>INSTRUMENTOS ARCHIVÍSTICOS</v>
          </cell>
          <cell r="E228">
            <v>790.28</v>
          </cell>
          <cell r="F228" t="str">
            <v>INVENTARIOS DOCUMENTALES DE ARCHIVO DE GESTIÓN</v>
          </cell>
        </row>
        <row r="229">
          <cell r="A229">
            <v>228</v>
          </cell>
          <cell r="B229" t="str">
            <v xml:space="preserve"> SUBDIRECCIÓN DE PROYECCIÓN INSTITUACIONAL   </v>
          </cell>
          <cell r="C229">
            <v>1220</v>
          </cell>
          <cell r="D229" t="str">
            <v>PLANES</v>
          </cell>
          <cell r="E229">
            <v>1220.2</v>
          </cell>
          <cell r="F229" t="str">
            <v>PLANES INSTITUCIONALES DE COMUNICACIONES</v>
          </cell>
          <cell r="H229" t="str">
            <v>X</v>
          </cell>
        </row>
        <row r="230">
          <cell r="A230">
            <v>229</v>
          </cell>
          <cell r="B230" t="str">
            <v xml:space="preserve"> SUBDIRECCIÓN DE PROYECCIÓN INSTITUACIONAL   </v>
          </cell>
          <cell r="C230">
            <v>1340</v>
          </cell>
          <cell r="D230" t="str">
            <v>PROGRAMAS</v>
          </cell>
          <cell r="E230">
            <v>1340.1</v>
          </cell>
          <cell r="F230" t="str">
            <v>PROGRAMAS DE SERVICIOS INSTITUCIONALES</v>
          </cell>
          <cell r="H230" t="str">
            <v>X</v>
          </cell>
        </row>
        <row r="231">
          <cell r="A231">
            <v>230</v>
          </cell>
          <cell r="B231" t="str">
            <v xml:space="preserve"> DEPARTAMENTO DE CAPACITACIÓN    </v>
          </cell>
          <cell r="C231">
            <v>20</v>
          </cell>
          <cell r="D231" t="str">
            <v>ACTAS</v>
          </cell>
          <cell r="E231">
            <v>20.16</v>
          </cell>
          <cell r="F231" t="str">
            <v>ACTAS DE REUNIÓN DE LA DEPENDENCIA</v>
          </cell>
          <cell r="H231" t="str">
            <v>X</v>
          </cell>
        </row>
        <row r="232">
          <cell r="A232">
            <v>231</v>
          </cell>
          <cell r="B232" t="str">
            <v xml:space="preserve"> DEPARTAMENTO DE CAPACITACIÓN    </v>
          </cell>
          <cell r="C232">
            <v>780</v>
          </cell>
          <cell r="D232" t="str">
            <v>INFORMES</v>
          </cell>
          <cell r="E232">
            <v>780.6</v>
          </cell>
          <cell r="F232" t="str">
            <v>INFORMES DE GESTIÓN</v>
          </cell>
          <cell r="H232" t="str">
            <v>X</v>
          </cell>
        </row>
        <row r="233">
          <cell r="A233">
            <v>232</v>
          </cell>
          <cell r="B233" t="str">
            <v xml:space="preserve"> DEPARTAMENTO DE CAPACITACIÓN    </v>
          </cell>
          <cell r="C233">
            <v>790</v>
          </cell>
          <cell r="D233" t="str">
            <v>INSTRUMENTOS ARCHIVÍSTICOS</v>
          </cell>
          <cell r="E233">
            <v>790.28</v>
          </cell>
          <cell r="F233" t="str">
            <v>INVENTARIOS DOCUMENTALES DE ARCHIVO DE GESTIÓN</v>
          </cell>
        </row>
        <row r="234">
          <cell r="A234">
            <v>233</v>
          </cell>
          <cell r="B234" t="str">
            <v xml:space="preserve"> DEPARTAMENTO DE CAPACITACIÓN    </v>
          </cell>
          <cell r="C234">
            <v>1220</v>
          </cell>
          <cell r="D234" t="str">
            <v>PLANES</v>
          </cell>
          <cell r="E234">
            <v>1220.0999999999999</v>
          </cell>
          <cell r="F234" t="str">
            <v>PLANES DE CAPACITACIÓN</v>
          </cell>
          <cell r="H234" t="str">
            <v>X</v>
          </cell>
        </row>
        <row r="235">
          <cell r="A235">
            <v>234</v>
          </cell>
          <cell r="B235" t="str">
            <v xml:space="preserve"> DEPARTAMENTO DE CAPACITACIÓN    </v>
          </cell>
          <cell r="C235">
            <v>1340</v>
          </cell>
          <cell r="D235" t="str">
            <v>PROGRAMAS</v>
          </cell>
          <cell r="E235">
            <v>1340.6</v>
          </cell>
          <cell r="F235" t="str">
            <v>PROGRAMAS DE CAPACITACIÓN</v>
          </cell>
          <cell r="H235" t="str">
            <v>X</v>
          </cell>
        </row>
        <row r="236">
          <cell r="A236">
            <v>235</v>
          </cell>
          <cell r="B236" t="str">
            <v xml:space="preserve"> DEPARTAMENTO DE ASESORIAS Y CONSULTORIA  </v>
          </cell>
          <cell r="C236">
            <v>20</v>
          </cell>
          <cell r="D236" t="str">
            <v>ACTAS</v>
          </cell>
          <cell r="E236">
            <v>20.16</v>
          </cell>
          <cell r="F236" t="str">
            <v>ACTAS DE REUNIÓN DE LA DEPENDENCIA</v>
          </cell>
          <cell r="H236" t="str">
            <v>X</v>
          </cell>
        </row>
        <row r="237">
          <cell r="A237">
            <v>236</v>
          </cell>
          <cell r="B237" t="str">
            <v xml:space="preserve"> DEPARTAMENTO DE ASESORIAS Y CONSULTORIA  </v>
          </cell>
          <cell r="C237">
            <v>160</v>
          </cell>
          <cell r="D237" t="str">
            <v>ASISTENCIAS TÉCNICAS A ENTIDADES
PÚBLICAS</v>
          </cell>
        </row>
        <row r="238">
          <cell r="A238">
            <v>237</v>
          </cell>
          <cell r="B238" t="str">
            <v xml:space="preserve"> DEPARTAMENTO DE ASESORIAS Y CONSULTORIA  </v>
          </cell>
          <cell r="C238">
            <v>375</v>
          </cell>
          <cell r="D238" t="str">
            <v>CONCURSOS DE MÉRITOS</v>
          </cell>
          <cell r="E238">
            <v>375.2</v>
          </cell>
          <cell r="F238" t="str">
            <v>CONCURSOS DE MÉRITOS A ENTIDADES</v>
          </cell>
          <cell r="H238" t="str">
            <v>X</v>
          </cell>
        </row>
        <row r="239">
          <cell r="A239">
            <v>238</v>
          </cell>
          <cell r="B239" t="str">
            <v xml:space="preserve"> DEPARTAMENTO DE ASESORIAS Y CONSULTORIA  </v>
          </cell>
          <cell r="C239">
            <v>375</v>
          </cell>
          <cell r="D239" t="str">
            <v>CONCURSOS DE MÉRITOS</v>
          </cell>
          <cell r="E239">
            <v>375.3</v>
          </cell>
          <cell r="F239" t="str">
            <v>CONCURSOS DE MÉRITOS INTERNOS</v>
          </cell>
          <cell r="H239" t="str">
            <v>X</v>
          </cell>
        </row>
        <row r="240">
          <cell r="A240">
            <v>239</v>
          </cell>
          <cell r="B240" t="str">
            <v xml:space="preserve"> DEPARTAMENTO DE ASESORIAS Y CONSULTORIA  </v>
          </cell>
          <cell r="C240">
            <v>375</v>
          </cell>
          <cell r="D240" t="str">
            <v>CONCURSOS DE MÉRITOS</v>
          </cell>
          <cell r="E240">
            <v>375.4</v>
          </cell>
          <cell r="F240" t="str">
            <v>CONCURSOS DE MÉRITOS MUNICIPIOS PRIORIZADOS</v>
          </cell>
          <cell r="H240" t="str">
            <v>X</v>
          </cell>
        </row>
        <row r="241">
          <cell r="A241">
            <v>240</v>
          </cell>
          <cell r="B241" t="str">
            <v xml:space="preserve"> DEPARTAMENTO DE ASESORIAS Y CONSULTORIA  </v>
          </cell>
          <cell r="C241">
            <v>780</v>
          </cell>
          <cell r="D241" t="str">
            <v>INFORMES</v>
          </cell>
          <cell r="E241">
            <v>780.6</v>
          </cell>
          <cell r="F241" t="str">
            <v>INFORMES DE GESTIÓN</v>
          </cell>
          <cell r="H241" t="str">
            <v>X</v>
          </cell>
        </row>
        <row r="242">
          <cell r="A242">
            <v>241</v>
          </cell>
          <cell r="B242" t="str">
            <v xml:space="preserve"> DEPARTAMENTO DE ASESORIAS Y CONSULTORIA  </v>
          </cell>
          <cell r="C242">
            <v>790</v>
          </cell>
          <cell r="D242" t="str">
            <v>INSTRUMENTOS ARCHIVÍSTICOS</v>
          </cell>
          <cell r="E242">
            <v>790.28</v>
          </cell>
          <cell r="F242" t="str">
            <v>INVENTARIOS DOCUMENTALES DE ARCHIVO DE GESTIÓN</v>
          </cell>
        </row>
        <row r="243">
          <cell r="A243">
            <v>242</v>
          </cell>
          <cell r="B243" t="str">
            <v xml:space="preserve">SUBDIRECCIÓN DE ALTO GOBIERNO    </v>
          </cell>
          <cell r="C243">
            <v>20</v>
          </cell>
          <cell r="D243" t="str">
            <v>ACTAS</v>
          </cell>
          <cell r="E243">
            <v>20.16</v>
          </cell>
          <cell r="F243" t="str">
            <v>ACTAS DE REUNIÓN DE LA DEPENDENCIA</v>
          </cell>
          <cell r="H243" t="str">
            <v>X</v>
          </cell>
        </row>
        <row r="244">
          <cell r="A244">
            <v>243</v>
          </cell>
          <cell r="B244" t="str">
            <v xml:space="preserve">SUBDIRECCIÓN DE ALTO GOBIERNO    </v>
          </cell>
          <cell r="C244">
            <v>780</v>
          </cell>
          <cell r="D244" t="str">
            <v>INFORMES</v>
          </cell>
          <cell r="E244">
            <v>780.6</v>
          </cell>
          <cell r="F244" t="str">
            <v>INFORMES DE GESTIÓN</v>
          </cell>
          <cell r="H244" t="str">
            <v>X</v>
          </cell>
        </row>
        <row r="245">
          <cell r="A245">
            <v>244</v>
          </cell>
          <cell r="B245" t="str">
            <v xml:space="preserve">SUBDIRECCIÓN DE ALTO GOBIERNO    </v>
          </cell>
          <cell r="C245">
            <v>790</v>
          </cell>
          <cell r="D245" t="str">
            <v>INSTRUMENTOS ARCHIVÍSTICOS</v>
          </cell>
          <cell r="E245">
            <v>790.28</v>
          </cell>
          <cell r="F245" t="str">
            <v>INVENTARIOS DOCUMENTALES DE ARCHIVO DE GESTIÓN</v>
          </cell>
        </row>
        <row r="246">
          <cell r="A246">
            <v>245</v>
          </cell>
          <cell r="B246" t="str">
            <v xml:space="preserve">SUBDIRECCIÓN DE ALTO GOBIERNO    </v>
          </cell>
          <cell r="C246">
            <v>1340</v>
          </cell>
          <cell r="D246" t="str">
            <v>PROGRAMAS</v>
          </cell>
          <cell r="E246">
            <v>1340.6</v>
          </cell>
          <cell r="F246" t="str">
            <v>PROGRAMAS DE CAPACITACIÓN</v>
          </cell>
          <cell r="H246" t="str">
            <v>X</v>
          </cell>
        </row>
        <row r="247">
          <cell r="A247">
            <v>246</v>
          </cell>
          <cell r="B247" t="str">
            <v xml:space="preserve">SUBDIRECCIÓN ADMINISTRATIVA Y FINANCIERA    </v>
          </cell>
          <cell r="C247">
            <v>20</v>
          </cell>
          <cell r="D247" t="str">
            <v>ACTAS</v>
          </cell>
          <cell r="E247">
            <v>20.16</v>
          </cell>
          <cell r="F247" t="str">
            <v>ACTAS DE REUNIÓN DE LA DEPENDENCIA</v>
          </cell>
          <cell r="H247" t="str">
            <v>X</v>
          </cell>
        </row>
        <row r="248">
          <cell r="A248">
            <v>247</v>
          </cell>
          <cell r="B248" t="str">
            <v xml:space="preserve">SUBDIRECCIÓN ADMINISTRATIVA Y FINANCIERA    </v>
          </cell>
          <cell r="C248">
            <v>135</v>
          </cell>
          <cell r="D248" t="str">
            <v>ANTEPROYECTOS DE PRESUPUESTO</v>
          </cell>
        </row>
        <row r="249">
          <cell r="A249">
            <v>248</v>
          </cell>
          <cell r="B249" t="str">
            <v xml:space="preserve">SUBDIRECCIÓN ADMINISTRATIVA Y FINANCIERA    </v>
          </cell>
          <cell r="C249">
            <v>780</v>
          </cell>
          <cell r="D249" t="str">
            <v>INFORMES</v>
          </cell>
          <cell r="E249">
            <v>780.2</v>
          </cell>
          <cell r="F249" t="str">
            <v>INFORMES A ENTES  DE CONTROL</v>
          </cell>
          <cell r="H249" t="str">
            <v>X</v>
          </cell>
        </row>
        <row r="250">
          <cell r="A250">
            <v>249</v>
          </cell>
          <cell r="B250" t="str">
            <v xml:space="preserve">SUBDIRECCIÓN ADMINISTRATIVA Y FINANCIERA    </v>
          </cell>
          <cell r="C250">
            <v>780</v>
          </cell>
          <cell r="D250" t="str">
            <v>INFORMES</v>
          </cell>
          <cell r="E250">
            <v>780.6</v>
          </cell>
          <cell r="F250" t="str">
            <v>INFORMES DE GESTIÓN</v>
          </cell>
          <cell r="H250" t="str">
            <v>X</v>
          </cell>
        </row>
        <row r="251">
          <cell r="A251">
            <v>250</v>
          </cell>
          <cell r="B251" t="str">
            <v xml:space="preserve">SUBDIRECCIÓN ADMINISTRATIVA Y FINANCIERA    </v>
          </cell>
          <cell r="C251">
            <v>790</v>
          </cell>
          <cell r="D251" t="str">
            <v>INSTRUMENTOS ARCHIVÍSTICOS</v>
          </cell>
          <cell r="E251">
            <v>790.28</v>
          </cell>
          <cell r="F251" t="str">
            <v>INVENTARIOS DOCUMENTALES DE ARCHIVO DE GESTIÓN</v>
          </cell>
        </row>
        <row r="252">
          <cell r="A252">
            <v>251</v>
          </cell>
          <cell r="B252" t="str">
            <v xml:space="preserve"> GRUPO DE GESTION DEL TALENTO HUMANO </v>
          </cell>
          <cell r="C252">
            <v>20</v>
          </cell>
          <cell r="D252" t="str">
            <v>ACTAS</v>
          </cell>
          <cell r="E252">
            <v>20.05</v>
          </cell>
          <cell r="F252" t="str">
            <v>ACTAS DE COMISIÓN DE PERSONAL</v>
          </cell>
          <cell r="H252" t="str">
            <v>X</v>
          </cell>
        </row>
        <row r="253">
          <cell r="A253">
            <v>252</v>
          </cell>
          <cell r="B253" t="str">
            <v xml:space="preserve"> GRUPO DE GESTION DEL TALENTO HUMANO </v>
          </cell>
          <cell r="C253">
            <v>20</v>
          </cell>
          <cell r="D253" t="str">
            <v>ACTAS</v>
          </cell>
          <cell r="E253">
            <v>20.23</v>
          </cell>
          <cell r="F253" t="str">
            <v>ACTAS DE COMITÉ DE BIENESTAR SOCIAL, ESTIMULOS E INCENTIVOS</v>
          </cell>
          <cell r="H253" t="str">
            <v>X</v>
          </cell>
        </row>
        <row r="254">
          <cell r="A254">
            <v>253</v>
          </cell>
          <cell r="B254" t="str">
            <v xml:space="preserve"> GRUPO DE GESTION DEL TALENTO HUMANO </v>
          </cell>
          <cell r="C254">
            <v>20</v>
          </cell>
          <cell r="D254" t="str">
            <v>ACTAS</v>
          </cell>
          <cell r="E254">
            <v>20.45</v>
          </cell>
          <cell r="F254" t="str">
            <v>ACTAS DE COMITÉ DE CONVIVENCIA LABORAL</v>
          </cell>
          <cell r="H254" t="str">
            <v>X</v>
          </cell>
        </row>
        <row r="255">
          <cell r="A255">
            <v>254</v>
          </cell>
          <cell r="B255" t="str">
            <v xml:space="preserve"> GRUPO DE GESTION DEL TALENTO HUMANO </v>
          </cell>
          <cell r="C255">
            <v>20</v>
          </cell>
          <cell r="D255" t="str">
            <v>ACTAS</v>
          </cell>
          <cell r="E255">
            <v>20.100000000000001</v>
          </cell>
          <cell r="F255" t="str">
            <v>ACTAS DE COMITÉ PARITARIO DE SEGURIDAD Y SALUD EN EL TRABAJO</v>
          </cell>
          <cell r="H255" t="str">
            <v>X</v>
          </cell>
        </row>
        <row r="256">
          <cell r="A256">
            <v>255</v>
          </cell>
          <cell r="B256" t="str">
            <v xml:space="preserve"> GRUPO DE GESTION DEL TALENTO HUMANO </v>
          </cell>
          <cell r="C256">
            <v>20</v>
          </cell>
          <cell r="D256" t="str">
            <v>ACTAS</v>
          </cell>
          <cell r="E256">
            <v>20.16</v>
          </cell>
          <cell r="F256" t="str">
            <v>ACTAS DE REUNIÓN DE LA DEPENDENCIA</v>
          </cell>
          <cell r="H256" t="str">
            <v>X</v>
          </cell>
        </row>
        <row r="257">
          <cell r="A257">
            <v>256</v>
          </cell>
          <cell r="B257" t="str">
            <v xml:space="preserve"> GRUPO DE GESTION DEL TALENTO HUMANO </v>
          </cell>
          <cell r="C257">
            <v>700</v>
          </cell>
          <cell r="D257" t="str">
            <v>HISTORIAS</v>
          </cell>
          <cell r="E257">
            <v>700.2</v>
          </cell>
          <cell r="F257" t="str">
            <v>HISTORIAS LABORALES</v>
          </cell>
          <cell r="I257" t="str">
            <v>X</v>
          </cell>
        </row>
        <row r="258">
          <cell r="A258">
            <v>257</v>
          </cell>
          <cell r="B258" t="str">
            <v xml:space="preserve"> GRUPO DE GESTION DEL TALENTO HUMANO </v>
          </cell>
          <cell r="C258">
            <v>780</v>
          </cell>
          <cell r="D258" t="str">
            <v>INFORMES</v>
          </cell>
          <cell r="E258">
            <v>780.2</v>
          </cell>
          <cell r="F258" t="str">
            <v>INFORMES A ENTES  DE CONTROL</v>
          </cell>
          <cell r="H258" t="str">
            <v>X</v>
          </cell>
        </row>
        <row r="259">
          <cell r="A259">
            <v>258</v>
          </cell>
          <cell r="B259" t="str">
            <v xml:space="preserve"> GRUPO DE GESTION DEL TALENTO HUMANO </v>
          </cell>
          <cell r="C259">
            <v>780</v>
          </cell>
          <cell r="D259" t="str">
            <v>INFORMES</v>
          </cell>
          <cell r="E259">
            <v>780.6</v>
          </cell>
          <cell r="F259" t="str">
            <v>INFORMES DE GESTIÓN</v>
          </cell>
          <cell r="H259" t="str">
            <v>X</v>
          </cell>
        </row>
        <row r="260">
          <cell r="A260">
            <v>259</v>
          </cell>
          <cell r="B260" t="str">
            <v xml:space="preserve"> GRUPO DE GESTION DEL TALENTO HUMANO </v>
          </cell>
          <cell r="C260">
            <v>790</v>
          </cell>
          <cell r="D260" t="str">
            <v>INSTRUMENTOS ARCHIVÍSTICOS</v>
          </cell>
          <cell r="E260">
            <v>790.28</v>
          </cell>
          <cell r="F260" t="str">
            <v>INVENTARIOS DOCUMENTALES DE ARCHIVO DE GESTIÓN</v>
          </cell>
        </row>
        <row r="261">
          <cell r="A261">
            <v>260</v>
          </cell>
          <cell r="B261" t="str">
            <v xml:space="preserve"> GRUPO DE GESTION DEL TALENTO HUMANO </v>
          </cell>
          <cell r="C261">
            <v>800</v>
          </cell>
          <cell r="D261" t="str">
            <v>INSTRUMENTOS DE CONTROL Y
REGISTRO</v>
          </cell>
          <cell r="E261">
            <v>800.2</v>
          </cell>
          <cell r="F261" t="str">
            <v>PRESTAMOS DE EXPEDIENTES</v>
          </cell>
          <cell r="H261" t="str">
            <v>X</v>
          </cell>
        </row>
        <row r="262">
          <cell r="A262">
            <v>261</v>
          </cell>
          <cell r="B262" t="str">
            <v xml:space="preserve"> GRUPO DE GESTION DEL TALENTO HUMANO </v>
          </cell>
          <cell r="C262">
            <v>965</v>
          </cell>
          <cell r="D262" t="str">
            <v>MANUALES</v>
          </cell>
          <cell r="E262">
            <v>965.1</v>
          </cell>
          <cell r="F262" t="str">
            <v>MANUALES DE FUNCIONES Y COMPETENCIAS LABORALES</v>
          </cell>
          <cell r="H262" t="str">
            <v>X</v>
          </cell>
        </row>
        <row r="263">
          <cell r="A263">
            <v>262</v>
          </cell>
          <cell r="B263" t="str">
            <v xml:space="preserve"> GRUPO DE GESTION DEL TALENTO HUMANO </v>
          </cell>
          <cell r="C263">
            <v>1220</v>
          </cell>
          <cell r="D263" t="str">
            <v>PLANES</v>
          </cell>
          <cell r="E263">
            <v>1220.8499999999999</v>
          </cell>
          <cell r="F263" t="str">
            <v>PLANES  DE BIENESTAR SOCIAL, ESTIMULOS E INCENTIVOS</v>
          </cell>
          <cell r="H263" t="str">
            <v>X</v>
          </cell>
        </row>
        <row r="264">
          <cell r="A264">
            <v>263</v>
          </cell>
          <cell r="B264" t="str">
            <v xml:space="preserve"> GRUPO DE GESTION DEL TALENTO HUMANO </v>
          </cell>
          <cell r="C264">
            <v>1220</v>
          </cell>
          <cell r="D264" t="str">
            <v>PLANES</v>
          </cell>
          <cell r="E264">
            <v>1220.19</v>
          </cell>
          <cell r="F264" t="str">
            <v>PLANES DE PREVENCIÓN, PREPARACIÓN Y RESPUESTAS ANTE</v>
          </cell>
          <cell r="H264" t="str">
            <v>X</v>
          </cell>
        </row>
        <row r="265">
          <cell r="A265">
            <v>264</v>
          </cell>
          <cell r="B265" t="str">
            <v xml:space="preserve"> GRUPO DE GESTION DEL TALENTO HUMANO </v>
          </cell>
          <cell r="C265">
            <v>1220</v>
          </cell>
          <cell r="D265" t="str">
            <v>PLANES</v>
          </cell>
          <cell r="E265">
            <v>1220.22</v>
          </cell>
          <cell r="F265" t="str">
            <v>PLANES DE TRABAJO ANUAL DEL SISTEMA DE SEGURIDAD Y SALUD EN EL
TRABAJO</v>
          </cell>
          <cell r="H265" t="str">
            <v>X</v>
          </cell>
        </row>
        <row r="266">
          <cell r="A266">
            <v>265</v>
          </cell>
          <cell r="B266" t="str">
            <v xml:space="preserve"> GRUPO DE GESTION DEL TALENTO HUMANO </v>
          </cell>
          <cell r="C266">
            <v>1220</v>
          </cell>
          <cell r="D266" t="str">
            <v>PLANES</v>
          </cell>
          <cell r="E266">
            <v>1220.26</v>
          </cell>
          <cell r="F266" t="str">
            <v>PLANES INSTITUCIONALES  DE CAPACITACIÓN</v>
          </cell>
          <cell r="H266" t="str">
            <v>X</v>
          </cell>
        </row>
        <row r="267">
          <cell r="A267">
            <v>266</v>
          </cell>
          <cell r="B267" t="str">
            <v xml:space="preserve"> GRUPO DE GESTION DEL TALENTO HUMANO </v>
          </cell>
          <cell r="C267">
            <v>1340</v>
          </cell>
          <cell r="D267" t="str">
            <v>PROGRAMAS</v>
          </cell>
          <cell r="E267">
            <v>1340.8</v>
          </cell>
          <cell r="F267" t="str">
            <v>PROGRAMA DE INDUCCIÓN Y REINDUCCIÓN</v>
          </cell>
          <cell r="H267" t="str">
            <v>X</v>
          </cell>
        </row>
        <row r="268">
          <cell r="A268">
            <v>267</v>
          </cell>
          <cell r="B268" t="str">
            <v xml:space="preserve"> GRUPO DE ALMACEN E INVENTARIOS  </v>
          </cell>
          <cell r="C268">
            <v>20</v>
          </cell>
          <cell r="D268" t="str">
            <v>ACTAS</v>
          </cell>
          <cell r="E268">
            <v>20.65</v>
          </cell>
          <cell r="F268" t="str">
            <v>ACTAS DE COMITÉ DE INVENTARIOS DE BIENES</v>
          </cell>
        </row>
        <row r="269">
          <cell r="A269">
            <v>268</v>
          </cell>
          <cell r="B269" t="str">
            <v xml:space="preserve"> GRUPO DE ALMACEN E INVENTARIOS  </v>
          </cell>
          <cell r="C269">
            <v>20</v>
          </cell>
          <cell r="D269" t="str">
            <v>ACTAS</v>
          </cell>
          <cell r="E269">
            <v>20.16</v>
          </cell>
          <cell r="F269" t="str">
            <v>ACTAS DE REUNIÓN DE LA DEPENDENCIA</v>
          </cell>
          <cell r="H269" t="str">
            <v>X</v>
          </cell>
        </row>
        <row r="270">
          <cell r="A270">
            <v>269</v>
          </cell>
          <cell r="B270" t="str">
            <v xml:space="preserve"> GRUPO DE ALMACEN E INVENTARIOS  </v>
          </cell>
          <cell r="C270">
            <v>310</v>
          </cell>
          <cell r="D270" t="str">
            <v>COMPROBANTES</v>
          </cell>
          <cell r="E270">
            <v>310.2</v>
          </cell>
          <cell r="F270" t="str">
            <v>COMPROBANTES DE BAJA DE BIENES DE ALMACÉN</v>
          </cell>
          <cell r="H270" t="str">
            <v>X</v>
          </cell>
        </row>
        <row r="271">
          <cell r="A271">
            <v>270</v>
          </cell>
          <cell r="B271" t="str">
            <v xml:space="preserve"> GRUPO DE ALMACEN E INVENTARIOS  </v>
          </cell>
          <cell r="C271">
            <v>310</v>
          </cell>
          <cell r="D271" t="str">
            <v>COMPROBANTES</v>
          </cell>
          <cell r="E271">
            <v>310.3</v>
          </cell>
          <cell r="F271" t="str">
            <v>COMPROBANTES DE EGRESO DE BIENES DE ALMACÉN</v>
          </cell>
          <cell r="H271" t="str">
            <v>X</v>
          </cell>
        </row>
        <row r="272">
          <cell r="A272">
            <v>271</v>
          </cell>
          <cell r="B272" t="str">
            <v xml:space="preserve"> GRUPO DE ALMACEN E INVENTARIOS  </v>
          </cell>
          <cell r="C272">
            <v>310</v>
          </cell>
          <cell r="D272" t="str">
            <v>COMPROBANTES</v>
          </cell>
          <cell r="E272">
            <v>310.39999999999998</v>
          </cell>
          <cell r="F272" t="str">
            <v>COMPROBANTES DE INGRESO DE BIENES DE ALMACEN</v>
          </cell>
          <cell r="H272" t="str">
            <v>X</v>
          </cell>
        </row>
        <row r="273">
          <cell r="A273">
            <v>272</v>
          </cell>
          <cell r="B273" t="str">
            <v xml:space="preserve"> GRUPO DE ALMACEN E INVENTARIOS  </v>
          </cell>
          <cell r="C273">
            <v>780</v>
          </cell>
          <cell r="D273" t="str">
            <v>INFORMES</v>
          </cell>
          <cell r="E273">
            <v>780.2</v>
          </cell>
          <cell r="F273" t="str">
            <v>INFORMES A ENTES  DE CONTROL</v>
          </cell>
          <cell r="H273" t="str">
            <v>X</v>
          </cell>
        </row>
        <row r="274">
          <cell r="A274">
            <v>273</v>
          </cell>
          <cell r="B274" t="str">
            <v xml:space="preserve"> GRUPO DE ALMACEN E INVENTARIOS  </v>
          </cell>
          <cell r="C274">
            <v>780</v>
          </cell>
          <cell r="D274" t="str">
            <v>INFORMES</v>
          </cell>
          <cell r="E274">
            <v>780.4</v>
          </cell>
          <cell r="F274" t="str">
            <v>INFORMES DE CONCILIACIÓN Y DEPRECIACIÓN DE ACTIVOS FIJOS</v>
          </cell>
          <cell r="H274" t="str">
            <v>X</v>
          </cell>
        </row>
        <row r="275">
          <cell r="A275">
            <v>274</v>
          </cell>
          <cell r="B275" t="str">
            <v xml:space="preserve"> GRUPO DE ALMACEN E INVENTARIOS  </v>
          </cell>
          <cell r="C275">
            <v>780</v>
          </cell>
          <cell r="D275" t="str">
            <v>INFORMES</v>
          </cell>
          <cell r="E275">
            <v>780.6</v>
          </cell>
          <cell r="F275" t="str">
            <v>INFORMES DE GESTIÓN</v>
          </cell>
          <cell r="H275" t="str">
            <v>X</v>
          </cell>
        </row>
        <row r="276">
          <cell r="A276">
            <v>275</v>
          </cell>
          <cell r="B276" t="str">
            <v xml:space="preserve"> GRUPO DE ALMACEN E INVENTARIOS  </v>
          </cell>
          <cell r="C276">
            <v>790</v>
          </cell>
          <cell r="D276" t="str">
            <v>INSTRUMENTOS ARCHIVÍSTICOS</v>
          </cell>
          <cell r="E276">
            <v>790.28</v>
          </cell>
          <cell r="F276" t="str">
            <v>INVENTARIOS DOCUMENTALES DE ARCHIVO DE GESTIÓN</v>
          </cell>
        </row>
        <row r="277">
          <cell r="A277">
            <v>276</v>
          </cell>
          <cell r="B277" t="str">
            <v xml:space="preserve"> GRUPO DE ALMACEN E INVENTARIOS  </v>
          </cell>
          <cell r="C277">
            <v>820</v>
          </cell>
          <cell r="D277" t="str">
            <v>INVENTARIOS</v>
          </cell>
          <cell r="E277">
            <v>820.1</v>
          </cell>
          <cell r="F277" t="str">
            <v>INVENTARIOS DE BIENES MUEBLES E INMUEBLES</v>
          </cell>
          <cell r="H277" t="str">
            <v>X</v>
          </cell>
        </row>
        <row r="278">
          <cell r="A278">
            <v>277</v>
          </cell>
          <cell r="B278" t="str">
            <v xml:space="preserve"> GRUPO DE GESTION PRESUPUESTAL   </v>
          </cell>
          <cell r="C278">
            <v>20</v>
          </cell>
          <cell r="D278" t="str">
            <v>ACTAS</v>
          </cell>
          <cell r="E278">
            <v>20.16</v>
          </cell>
          <cell r="F278" t="str">
            <v>ACTAS DE REUNIÓN DE LA DEPENDENCIA</v>
          </cell>
          <cell r="H278" t="str">
            <v>X</v>
          </cell>
        </row>
        <row r="279">
          <cell r="A279">
            <v>278</v>
          </cell>
          <cell r="B279" t="str">
            <v xml:space="preserve"> GRUPO DE GESTION PRESUPUESTAL   </v>
          </cell>
          <cell r="C279">
            <v>270</v>
          </cell>
          <cell r="D279" t="str">
            <v>CERTIFICADOS DE DISPONIBLIDAD
PRESUPUESTAL</v>
          </cell>
        </row>
        <row r="280">
          <cell r="A280">
            <v>279</v>
          </cell>
          <cell r="B280" t="str">
            <v xml:space="preserve"> GRUPO DE GESTION PRESUPUESTAL   </v>
          </cell>
          <cell r="C280">
            <v>750</v>
          </cell>
          <cell r="D280" t="str">
            <v>INFORMACIÓNES DE EJECUCIÓNES
PRESUPUESTALES ANUALES</v>
          </cell>
        </row>
        <row r="281">
          <cell r="A281">
            <v>280</v>
          </cell>
          <cell r="B281" t="str">
            <v xml:space="preserve"> GRUPO DE GESTION PRESUPUESTAL   </v>
          </cell>
          <cell r="C281">
            <v>780</v>
          </cell>
          <cell r="D281" t="str">
            <v>INFORMES</v>
          </cell>
          <cell r="E281">
            <v>780.2</v>
          </cell>
          <cell r="F281" t="str">
            <v>INFORMES A ENTES  DE CONTROL</v>
          </cell>
          <cell r="H281" t="str">
            <v>X</v>
          </cell>
        </row>
        <row r="282">
          <cell r="A282">
            <v>281</v>
          </cell>
          <cell r="B282" t="str">
            <v xml:space="preserve"> GRUPO DE GESTION PRESUPUESTAL   </v>
          </cell>
          <cell r="C282">
            <v>780</v>
          </cell>
          <cell r="D282" t="str">
            <v>INFORMES</v>
          </cell>
          <cell r="E282">
            <v>780.3</v>
          </cell>
          <cell r="F282" t="str">
            <v>INFORMES A OTRAS ENTIDADES</v>
          </cell>
          <cell r="H282" t="str">
            <v>X</v>
          </cell>
        </row>
        <row r="283">
          <cell r="A283">
            <v>282</v>
          </cell>
          <cell r="B283" t="str">
            <v xml:space="preserve"> GRUPO DE GESTION PRESUPUESTAL   </v>
          </cell>
          <cell r="C283">
            <v>780</v>
          </cell>
          <cell r="D283" t="str">
            <v>INFORMES</v>
          </cell>
          <cell r="E283">
            <v>780.5</v>
          </cell>
          <cell r="F283" t="str">
            <v>INFORMES DE EJECUCIÓN PRESUPUESTAL</v>
          </cell>
          <cell r="H283" t="str">
            <v>X</v>
          </cell>
        </row>
        <row r="284">
          <cell r="A284">
            <v>283</v>
          </cell>
          <cell r="B284" t="str">
            <v xml:space="preserve"> GRUPO DE GESTION PRESUPUESTAL   </v>
          </cell>
          <cell r="C284">
            <v>780</v>
          </cell>
          <cell r="D284" t="str">
            <v>INFORMES</v>
          </cell>
          <cell r="E284">
            <v>780.6</v>
          </cell>
          <cell r="F284" t="str">
            <v>INFORMES DE GESTIÓN</v>
          </cell>
          <cell r="H284" t="str">
            <v>X</v>
          </cell>
        </row>
        <row r="285">
          <cell r="A285">
            <v>284</v>
          </cell>
          <cell r="B285" t="str">
            <v xml:space="preserve"> GRUPO DE GESTION PRESUPUESTAL   </v>
          </cell>
          <cell r="C285">
            <v>790</v>
          </cell>
          <cell r="D285" t="str">
            <v>INSTRUMENTOS ARCHIVÍSTICOS</v>
          </cell>
          <cell r="E285">
            <v>790.28</v>
          </cell>
          <cell r="F285" t="str">
            <v>INVENTARIOS DOCUMENTALES DE ARCHIVO DE GESTIÓN</v>
          </cell>
        </row>
        <row r="286">
          <cell r="A286">
            <v>285</v>
          </cell>
          <cell r="B286" t="str">
            <v xml:space="preserve"> GRUPO DE GESTION PRESUPUESTAL   </v>
          </cell>
          <cell r="C286">
            <v>1390</v>
          </cell>
          <cell r="D286" t="str">
            <v>REGISTROS</v>
          </cell>
          <cell r="E286">
            <v>1390.2</v>
          </cell>
          <cell r="F286" t="str">
            <v>REGISTROS PRESUPUESTALES</v>
          </cell>
          <cell r="H286" t="str">
            <v>X</v>
          </cell>
        </row>
        <row r="287">
          <cell r="A287">
            <v>286</v>
          </cell>
          <cell r="B287" t="str">
            <v xml:space="preserve"> GRUPO DE GESTIÓN CONTABLE   </v>
          </cell>
          <cell r="C287">
            <v>20</v>
          </cell>
          <cell r="D287" t="str">
            <v>ACTAS</v>
          </cell>
          <cell r="E287">
            <v>20.106999999999999</v>
          </cell>
          <cell r="F287" t="str">
            <v>ACTAS DE COMITÉ TÉCNICO DE SOSTENIBILIDAD DEL SISTEMA CONTABLE</v>
          </cell>
          <cell r="H287" t="str">
            <v>X</v>
          </cell>
        </row>
        <row r="288">
          <cell r="A288">
            <v>287</v>
          </cell>
          <cell r="B288" t="str">
            <v xml:space="preserve"> GRUPO DE GESTIÓN CONTABLE   </v>
          </cell>
          <cell r="C288">
            <v>20</v>
          </cell>
          <cell r="D288" t="str">
            <v>ACTAS</v>
          </cell>
          <cell r="E288">
            <v>20.16</v>
          </cell>
          <cell r="F288" t="str">
            <v>ACTAS DE REUNIÓN DE LA DEPENDENCIA</v>
          </cell>
          <cell r="H288" t="str">
            <v>X</v>
          </cell>
        </row>
        <row r="289">
          <cell r="A289">
            <v>288</v>
          </cell>
          <cell r="B289" t="str">
            <v xml:space="preserve"> GRUPO DE GESTIÓN CONTABLE   </v>
          </cell>
          <cell r="C289">
            <v>370</v>
          </cell>
          <cell r="D289" t="str">
            <v>CONCILIACIONES</v>
          </cell>
          <cell r="E289">
            <v>370.1</v>
          </cell>
          <cell r="F289" t="str">
            <v>CONCILIACIONES BANCARIAS</v>
          </cell>
          <cell r="H289" t="str">
            <v>X</v>
          </cell>
        </row>
        <row r="290">
          <cell r="A290">
            <v>289</v>
          </cell>
          <cell r="B290" t="str">
            <v xml:space="preserve"> GRUPO DE GESTIÓN CONTABLE   </v>
          </cell>
          <cell r="C290">
            <v>455</v>
          </cell>
          <cell r="D290" t="str">
            <v>DECLARACIONES TRIBUTARIAS</v>
          </cell>
          <cell r="E290">
            <v>455.15</v>
          </cell>
          <cell r="F290" t="str">
            <v>DECLARACIONES DE IMPUESTO AL PATRIMONIO</v>
          </cell>
          <cell r="H290" t="str">
            <v>X</v>
          </cell>
        </row>
        <row r="291">
          <cell r="A291">
            <v>290</v>
          </cell>
          <cell r="B291" t="str">
            <v xml:space="preserve"> GRUPO DE GESTIÓN CONTABLE   </v>
          </cell>
          <cell r="C291">
            <v>455</v>
          </cell>
          <cell r="D291" t="str">
            <v>DECLARACIONES TRIBUTARIAS</v>
          </cell>
          <cell r="E291">
            <v>455.2</v>
          </cell>
          <cell r="F291" t="str">
            <v>DECLARACIÓNES DE IMPUESTO SOBRE LAS VENTAS  (IMPUESTO SOBRE EL
VALOR AGREGADO)</v>
          </cell>
          <cell r="H291" t="str">
            <v>X</v>
          </cell>
        </row>
        <row r="292">
          <cell r="A292">
            <v>291</v>
          </cell>
          <cell r="B292" t="str">
            <v xml:space="preserve"> GRUPO DE GESTIÓN CONTABLE   </v>
          </cell>
          <cell r="C292">
            <v>455</v>
          </cell>
          <cell r="D292" t="str">
            <v>DECLARACIONES TRIBUTARIAS</v>
          </cell>
          <cell r="E292">
            <v>455.25</v>
          </cell>
          <cell r="F292" t="str">
            <v>DECLARACIONES DE RETENCIÓN DEL IMPUESTO DE INDUSTRIA Y
COMERCIO</v>
          </cell>
          <cell r="H292" t="str">
            <v>X</v>
          </cell>
        </row>
        <row r="293">
          <cell r="A293">
            <v>292</v>
          </cell>
          <cell r="B293" t="str">
            <v xml:space="preserve"> GRUPO DE GESTIÓN CONTABLE   </v>
          </cell>
          <cell r="C293">
            <v>455</v>
          </cell>
          <cell r="D293" t="str">
            <v>DECLARACIONES TRIBUTARIAS</v>
          </cell>
          <cell r="E293">
            <v>455.3</v>
          </cell>
          <cell r="F293" t="str">
            <v>DECLARACIONES DE RETENCIONES EN LA FUENTE</v>
          </cell>
          <cell r="H293" t="str">
            <v>X</v>
          </cell>
        </row>
        <row r="294">
          <cell r="A294">
            <v>293</v>
          </cell>
          <cell r="B294" t="str">
            <v xml:space="preserve"> GRUPO DE GESTIÓN CONTABLE   </v>
          </cell>
          <cell r="C294">
            <v>455</v>
          </cell>
          <cell r="D294" t="str">
            <v>DECLARACIONES TRIBUTARIAS</v>
          </cell>
          <cell r="E294">
            <v>455.9</v>
          </cell>
          <cell r="F294" t="str">
            <v>DEVOLUCIONES DEL IMPUESTO SOBRE LAS VENTAS (IMPUESTO SOBRE EL
VALOR AGREGADO)</v>
          </cell>
          <cell r="H294" t="str">
            <v>X</v>
          </cell>
        </row>
        <row r="295">
          <cell r="A295">
            <v>294</v>
          </cell>
          <cell r="B295" t="str">
            <v xml:space="preserve"> GRUPO DE GESTIÓN CONTABLE   </v>
          </cell>
          <cell r="C295">
            <v>780</v>
          </cell>
          <cell r="D295" t="str">
            <v>INFORMES</v>
          </cell>
          <cell r="E295">
            <v>780.2</v>
          </cell>
          <cell r="F295" t="str">
            <v>INFORMES A ENTES DE CONTROL</v>
          </cell>
          <cell r="H295" t="str">
            <v>X</v>
          </cell>
        </row>
        <row r="296">
          <cell r="A296">
            <v>295</v>
          </cell>
          <cell r="B296" t="str">
            <v xml:space="preserve"> GRUPO DE GESTIÓN CONTABLE   </v>
          </cell>
          <cell r="C296">
            <v>780</v>
          </cell>
          <cell r="D296" t="str">
            <v>INFORMES</v>
          </cell>
          <cell r="E296">
            <v>780.55</v>
          </cell>
          <cell r="F296" t="str">
            <v>INFORMES DE ESTADOS FINANCIEROS</v>
          </cell>
          <cell r="H296" t="str">
            <v>X</v>
          </cell>
        </row>
        <row r="297">
          <cell r="A297">
            <v>296</v>
          </cell>
          <cell r="B297" t="str">
            <v xml:space="preserve"> GRUPO DE GESTIÓN CONTABLE   </v>
          </cell>
          <cell r="C297">
            <v>780</v>
          </cell>
          <cell r="D297" t="str">
            <v>INFORMES</v>
          </cell>
          <cell r="E297">
            <v>780.6</v>
          </cell>
          <cell r="F297" t="str">
            <v>INFORMES DE GESTIÓN</v>
          </cell>
          <cell r="H297" t="str">
            <v>X</v>
          </cell>
        </row>
        <row r="298">
          <cell r="A298">
            <v>297</v>
          </cell>
          <cell r="B298" t="str">
            <v xml:space="preserve"> GRUPO DE GESTIÓN CONTABLE   </v>
          </cell>
          <cell r="C298">
            <v>790</v>
          </cell>
          <cell r="D298" t="str">
            <v>INSTRUMENTOS ARCHIVÍSTICOS</v>
          </cell>
          <cell r="E298">
            <v>790.28</v>
          </cell>
          <cell r="F298" t="str">
            <v>INVENTARIOS DOCUMENTALES DE ARCHIVO DE GESTIÓN</v>
          </cell>
        </row>
        <row r="299">
          <cell r="A299">
            <v>298</v>
          </cell>
          <cell r="B299" t="str">
            <v xml:space="preserve"> GRUPO DE GESTION Y TESORERIA  </v>
          </cell>
          <cell r="C299">
            <v>20</v>
          </cell>
          <cell r="D299" t="str">
            <v>ACTAS</v>
          </cell>
          <cell r="E299">
            <v>20.16</v>
          </cell>
          <cell r="F299" t="str">
            <v>ACTAS DE REUNIÓN DE LA DEPENDENCIA</v>
          </cell>
          <cell r="H299" t="str">
            <v>X</v>
          </cell>
        </row>
        <row r="300">
          <cell r="A300">
            <v>299</v>
          </cell>
          <cell r="B300" t="str">
            <v xml:space="preserve"> GRUPO DE GESTION Y TESORERIA  </v>
          </cell>
          <cell r="C300">
            <v>240</v>
          </cell>
          <cell r="D300" t="str">
            <v>BOLETINES</v>
          </cell>
          <cell r="E300">
            <v>240.1</v>
          </cell>
          <cell r="F300" t="str">
            <v>BOLETINES DIARIOS DE TESORERIA</v>
          </cell>
          <cell r="H300" t="str">
            <v>X</v>
          </cell>
        </row>
        <row r="301">
          <cell r="A301">
            <v>300</v>
          </cell>
          <cell r="B301" t="str">
            <v xml:space="preserve"> GRUPO DE GESTION Y TESORERIA  </v>
          </cell>
          <cell r="C301">
            <v>370</v>
          </cell>
          <cell r="D301" t="str">
            <v>CONCILIACIONES</v>
          </cell>
          <cell r="E301">
            <v>370.2</v>
          </cell>
          <cell r="F301" t="str">
            <v>CONCILIACIONES DE LA CUENTA ÚNICA NACIONAL</v>
          </cell>
          <cell r="H301" t="str">
            <v>X</v>
          </cell>
        </row>
        <row r="302">
          <cell r="A302">
            <v>301</v>
          </cell>
          <cell r="B302" t="str">
            <v xml:space="preserve"> GRUPO DE GESTION Y TESORERIA  </v>
          </cell>
          <cell r="C302">
            <v>780</v>
          </cell>
          <cell r="D302" t="str">
            <v>INFORMES</v>
          </cell>
          <cell r="E302">
            <v>780.6</v>
          </cell>
          <cell r="F302" t="str">
            <v>INFORMES DE GESTIÓN</v>
          </cell>
          <cell r="H302" t="str">
            <v>X</v>
          </cell>
        </row>
        <row r="303">
          <cell r="A303">
            <v>302</v>
          </cell>
          <cell r="B303" t="str">
            <v xml:space="preserve"> GRUPO DE GESTION Y TESORERIA  </v>
          </cell>
          <cell r="C303">
            <v>790</v>
          </cell>
          <cell r="D303" t="str">
            <v>INSTRUMENTOS ARCHIVÍSTICOS</v>
          </cell>
          <cell r="E303">
            <v>790.28</v>
          </cell>
          <cell r="F303" t="str">
            <v>INVENTARIOS DOCUMENTALES DE ARCHIVO DE GESTIÓN</v>
          </cell>
          <cell r="H303" t="str">
            <v>X</v>
          </cell>
        </row>
        <row r="304">
          <cell r="A304">
            <v>303</v>
          </cell>
          <cell r="B304" t="str">
            <v xml:space="preserve"> GRUPO DE GESTION Y TESORERIA  </v>
          </cell>
          <cell r="C304">
            <v>1220</v>
          </cell>
          <cell r="D304" t="str">
            <v>PLANES</v>
          </cell>
          <cell r="E304">
            <v>1220.2750000000001</v>
          </cell>
          <cell r="F304" t="str">
            <v>PLANES MENSUALIZADOS DE CAJA</v>
          </cell>
          <cell r="H304" t="str">
            <v>X</v>
          </cell>
        </row>
        <row r="305">
          <cell r="A305">
            <v>304</v>
          </cell>
          <cell r="B305" t="str">
            <v xml:space="preserve"> GRUPO DE GESTIÓN DE RECAUDO Y CARTERA</v>
          </cell>
          <cell r="C305">
            <v>20</v>
          </cell>
          <cell r="D305" t="str">
            <v>ACTAS</v>
          </cell>
          <cell r="E305">
            <v>20.8</v>
          </cell>
          <cell r="F305" t="str">
            <v>ACTAS DE COMITÉ DE SEGUIMIENTO A PROCESOS DE FISCALIZACIÓN,
COBRO Y ADMINISTRACIÓN DE CARTERA</v>
          </cell>
          <cell r="H305" t="str">
            <v>X</v>
          </cell>
        </row>
        <row r="306">
          <cell r="A306">
            <v>305</v>
          </cell>
          <cell r="B306" t="str">
            <v xml:space="preserve"> GRUPO DE GESTIÓN DE RECAUDO Y CARTERA</v>
          </cell>
          <cell r="C306">
            <v>20</v>
          </cell>
          <cell r="D306" t="str">
            <v>ACTAS</v>
          </cell>
          <cell r="E306">
            <v>20.16</v>
          </cell>
          <cell r="F306" t="str">
            <v>ACTAS DE REUNIÓN DE LA DEPENDENCIA</v>
          </cell>
          <cell r="H306" t="str">
            <v>X</v>
          </cell>
        </row>
        <row r="307">
          <cell r="A307">
            <v>306</v>
          </cell>
          <cell r="B307" t="str">
            <v xml:space="preserve"> GRUPO DE GESTIÓN DE RECAUDO Y CARTERA</v>
          </cell>
          <cell r="C307">
            <v>310</v>
          </cell>
          <cell r="D307" t="str">
            <v>COMPROBANTES</v>
          </cell>
          <cell r="E307">
            <v>310.10000000000002</v>
          </cell>
          <cell r="F307" t="str">
            <v>COMPROBANTES DE AJUSTES CONTABLES</v>
          </cell>
          <cell r="H307" t="str">
            <v>X</v>
          </cell>
        </row>
        <row r="308">
          <cell r="A308">
            <v>307</v>
          </cell>
          <cell r="B308" t="str">
            <v xml:space="preserve"> GRUPO DE GESTIÓN DE RECAUDO Y CARTERA</v>
          </cell>
          <cell r="C308">
            <v>780</v>
          </cell>
          <cell r="D308" t="str">
            <v>INFORMES</v>
          </cell>
          <cell r="E308">
            <v>780.2</v>
          </cell>
          <cell r="F308" t="str">
            <v>INFORMES A ENTES  DE CONTROL</v>
          </cell>
          <cell r="H308" t="str">
            <v>X</v>
          </cell>
        </row>
        <row r="309">
          <cell r="A309">
            <v>308</v>
          </cell>
          <cell r="B309" t="str">
            <v xml:space="preserve"> GRUPO DE GESTIÓN DE RECAUDO Y CARTERA</v>
          </cell>
          <cell r="C309">
            <v>780</v>
          </cell>
          <cell r="D309" t="str">
            <v>INFORMES</v>
          </cell>
          <cell r="E309">
            <v>780.3</v>
          </cell>
          <cell r="F309" t="str">
            <v>INFORMES A OTRAS ENTIDADES</v>
          </cell>
          <cell r="H309" t="str">
            <v>X</v>
          </cell>
        </row>
        <row r="310">
          <cell r="A310">
            <v>309</v>
          </cell>
          <cell r="B310" t="str">
            <v xml:space="preserve"> GRUPO DE GESTIÓN DE RECAUDO Y CARTERA</v>
          </cell>
          <cell r="C310">
            <v>780</v>
          </cell>
          <cell r="D310" t="str">
            <v>INFORMES</v>
          </cell>
          <cell r="E310">
            <v>780.6</v>
          </cell>
          <cell r="F310" t="str">
            <v>INFORMES DE GESTIÓN</v>
          </cell>
          <cell r="H310" t="str">
            <v>X</v>
          </cell>
        </row>
        <row r="311">
          <cell r="A311">
            <v>310</v>
          </cell>
          <cell r="B311" t="str">
            <v xml:space="preserve"> GRUPO DE GESTIÓN DE RECAUDO Y CARTERA</v>
          </cell>
          <cell r="C311">
            <v>790</v>
          </cell>
          <cell r="D311" t="str">
            <v>INSTRUMENTOS ARCHIVÍSTICOS</v>
          </cell>
          <cell r="E311">
            <v>790.28</v>
          </cell>
          <cell r="F311" t="str">
            <v>INVENTARIOS DOCUMENTALES DE ARCHIVO DE GESTIÓN</v>
          </cell>
          <cell r="H311" t="str">
            <v>X</v>
          </cell>
        </row>
        <row r="312">
          <cell r="A312">
            <v>311</v>
          </cell>
          <cell r="B312" t="str">
            <v xml:space="preserve"> GRUPO DE GESTIÓN DE RECAUDO Y CARTERA</v>
          </cell>
          <cell r="C312">
            <v>1330</v>
          </cell>
          <cell r="D312" t="str">
            <v>PROCESOS JURÍDICOS</v>
          </cell>
          <cell r="E312">
            <v>1330.4</v>
          </cell>
          <cell r="F312" t="str">
            <v>PROCESOS DE COBRO PERSUASIVO</v>
          </cell>
          <cell r="I312" t="str">
            <v>X</v>
          </cell>
        </row>
        <row r="313">
          <cell r="A313">
            <v>312</v>
          </cell>
          <cell r="B313" t="str">
            <v xml:space="preserve"> GRUPO DE GESTIÓN DE RECAUDO Y CARTERA</v>
          </cell>
          <cell r="C313">
            <v>1390</v>
          </cell>
          <cell r="D313" t="str">
            <v>REGISTROS</v>
          </cell>
          <cell r="E313">
            <v>1390.1</v>
          </cell>
          <cell r="F313" t="str">
            <v>REGISTROS DE RECAUDOS APORTES PARAFISCALES</v>
          </cell>
          <cell r="H313" t="str">
            <v>X</v>
          </cell>
        </row>
        <row r="314">
          <cell r="A314">
            <v>313</v>
          </cell>
          <cell r="B314" t="str">
            <v xml:space="preserve"> GRUPO DE INFRAESTRUCTURA Y SUMINISTROS  </v>
          </cell>
          <cell r="C314">
            <v>20</v>
          </cell>
          <cell r="D314" t="str">
            <v>ACTAS</v>
          </cell>
          <cell r="E314">
            <v>20.81</v>
          </cell>
          <cell r="F314" t="str">
            <v>ACTAS DE COMITÉ DE SEGURIDAD VIAL</v>
          </cell>
          <cell r="H314" t="str">
            <v>X</v>
          </cell>
        </row>
        <row r="315">
          <cell r="A315">
            <v>314</v>
          </cell>
          <cell r="B315" t="str">
            <v xml:space="preserve"> GRUPO DE INFRAESTRUCTURA Y SUMINISTROS  </v>
          </cell>
          <cell r="C315">
            <v>20</v>
          </cell>
          <cell r="D315" t="str">
            <v>ACTAS</v>
          </cell>
          <cell r="E315">
            <v>20.16</v>
          </cell>
          <cell r="F315" t="str">
            <v>ACTAS DE REUNIÓN DE LA DEPENDENCIA</v>
          </cell>
          <cell r="H315" t="str">
            <v>X</v>
          </cell>
        </row>
        <row r="316">
          <cell r="A316">
            <v>315</v>
          </cell>
          <cell r="B316" t="str">
            <v xml:space="preserve"> GRUPO DE INFRAESTRUCTURA Y SUMINISTROS  </v>
          </cell>
          <cell r="C316">
            <v>670</v>
          </cell>
          <cell r="D316" t="str">
            <v>HISTORIALES MUEBLES INMUEBLES</v>
          </cell>
        </row>
        <row r="317">
          <cell r="A317">
            <v>316</v>
          </cell>
          <cell r="B317" t="str">
            <v xml:space="preserve"> GRUPO DE INFRAESTRUCTURA Y SUMINISTROS  </v>
          </cell>
          <cell r="C317">
            <v>690</v>
          </cell>
          <cell r="D317" t="str">
            <v>HISTORIALES DE VEHÍCULOS</v>
          </cell>
        </row>
        <row r="318">
          <cell r="A318">
            <v>317</v>
          </cell>
          <cell r="B318" t="str">
            <v xml:space="preserve"> GRUPO DE INFRAESTRUCTURA Y SUMINISTROS  </v>
          </cell>
          <cell r="C318">
            <v>780</v>
          </cell>
          <cell r="D318" t="str">
            <v>INFORMES</v>
          </cell>
          <cell r="E318">
            <v>780.2</v>
          </cell>
          <cell r="F318" t="str">
            <v>INFORMES A ENTES  DE CONTROL</v>
          </cell>
          <cell r="H318" t="str">
            <v>X</v>
          </cell>
        </row>
        <row r="319">
          <cell r="A319">
            <v>318</v>
          </cell>
          <cell r="B319" t="str">
            <v xml:space="preserve"> GRUPO DE INFRAESTRUCTURA Y SUMINISTROS  </v>
          </cell>
          <cell r="C319">
            <v>780</v>
          </cell>
          <cell r="D319" t="str">
            <v>INFORMES</v>
          </cell>
          <cell r="E319">
            <v>780.6</v>
          </cell>
          <cell r="F319" t="str">
            <v>INFORMES DE GESTIÓN</v>
          </cell>
          <cell r="H319" t="str">
            <v>X</v>
          </cell>
        </row>
        <row r="320">
          <cell r="A320">
            <v>319</v>
          </cell>
          <cell r="B320" t="str">
            <v xml:space="preserve"> GRUPO DE INFRAESTRUCTURA Y SUMINISTROS  </v>
          </cell>
          <cell r="C320">
            <v>790</v>
          </cell>
          <cell r="D320" t="str">
            <v>INSTRUMENTOS ARCHIVÍSTICOS</v>
          </cell>
          <cell r="E320">
            <v>790.28</v>
          </cell>
          <cell r="F320" t="str">
            <v>INVENTARIOS DOCUMENTALES DE ARCHIVO DE GESTIÓN</v>
          </cell>
          <cell r="H320" t="str">
            <v>X</v>
          </cell>
        </row>
        <row r="321">
          <cell r="A321">
            <v>320</v>
          </cell>
          <cell r="B321" t="str">
            <v xml:space="preserve"> GRUPO DE INFRAESTRUCTURA Y SUMINISTROS  </v>
          </cell>
          <cell r="C321">
            <v>800</v>
          </cell>
          <cell r="D321" t="str">
            <v>INSTRUMENTOS DE CONTROL Y
REGISTRO</v>
          </cell>
          <cell r="E321">
            <v>800.11</v>
          </cell>
          <cell r="F321" t="str">
            <v>REGISTROS DE SERVICIOS ADMINISTRATIVOS</v>
          </cell>
          <cell r="H321" t="str">
            <v>X</v>
          </cell>
        </row>
        <row r="322">
          <cell r="A322">
            <v>321</v>
          </cell>
          <cell r="B322" t="str">
            <v xml:space="preserve"> GRUPO DE INFRAESTRUCTURA Y SUMINISTROS  </v>
          </cell>
          <cell r="C322">
            <v>800</v>
          </cell>
          <cell r="D322" t="str">
            <v>INSTRUMENTOS DE CONTROL Y
REGISTRO</v>
          </cell>
          <cell r="E322">
            <v>800.17</v>
          </cell>
          <cell r="F322" t="str">
            <v>REGISTROS Y CONTROL DE POLIZAS DE SEGUROS</v>
          </cell>
          <cell r="H322" t="str">
            <v>X</v>
          </cell>
        </row>
        <row r="323">
          <cell r="A323">
            <v>322</v>
          </cell>
          <cell r="B323" t="str">
            <v xml:space="preserve"> GRUPO DE INFRAESTRUCTURA Y SUMINISTROS  </v>
          </cell>
          <cell r="C323">
            <v>1220</v>
          </cell>
          <cell r="D323" t="str">
            <v>PLANES</v>
          </cell>
          <cell r="E323">
            <v>1220.5999999999999</v>
          </cell>
          <cell r="F323" t="str">
            <v>PLANES  DE ADECUACIÓNES Y MANTENIMIENTOS</v>
          </cell>
          <cell r="H323" t="str">
            <v>X</v>
          </cell>
        </row>
        <row r="324">
          <cell r="A324">
            <v>323</v>
          </cell>
          <cell r="B324" t="str">
            <v xml:space="preserve"> GRUPO DE INFRAESTRUCTURA Y SUMINISTROS  </v>
          </cell>
          <cell r="C324">
            <v>1220</v>
          </cell>
          <cell r="D324" t="str">
            <v>PLANES</v>
          </cell>
          <cell r="E324">
            <v>1220.2049999999999</v>
          </cell>
          <cell r="F324" t="str">
            <v>PLANES DE SEGURIDAD VIAL</v>
          </cell>
          <cell r="H324" t="str">
            <v>X</v>
          </cell>
        </row>
        <row r="325">
          <cell r="A325">
            <v>324</v>
          </cell>
          <cell r="B325" t="str">
            <v xml:space="preserve"> GRUPO DE ADMINISTRACIÓN NOMINA Y  </v>
          </cell>
          <cell r="C325">
            <v>20</v>
          </cell>
          <cell r="D325" t="str">
            <v>ACTAS</v>
          </cell>
          <cell r="E325">
            <v>20.16</v>
          </cell>
          <cell r="F325" t="str">
            <v>ACTAS DE REUNIÓN DE LA DEPENDENCIA</v>
          </cell>
          <cell r="H325" t="str">
            <v>X</v>
          </cell>
        </row>
        <row r="326">
          <cell r="A326">
            <v>325</v>
          </cell>
          <cell r="B326" t="str">
            <v xml:space="preserve"> GRUPO DE ADMINISTRACIÓN NOMINA Y  </v>
          </cell>
          <cell r="C326">
            <v>260</v>
          </cell>
          <cell r="D326" t="str">
            <v>CERTIFICACIONES DE BONOS
PENSIONALES</v>
          </cell>
        </row>
        <row r="327">
          <cell r="A327">
            <v>326</v>
          </cell>
          <cell r="B327" t="str">
            <v xml:space="preserve"> GRUPO DE ADMINISTRACIÓN NOMINA Y  </v>
          </cell>
          <cell r="C327">
            <v>780</v>
          </cell>
          <cell r="D327" t="str">
            <v>INFORMES</v>
          </cell>
          <cell r="E327">
            <v>780.2</v>
          </cell>
          <cell r="F327" t="str">
            <v>INFORMES A ENTES DE CONTROL</v>
          </cell>
          <cell r="H327" t="str">
            <v>X</v>
          </cell>
        </row>
        <row r="328">
          <cell r="A328">
            <v>327</v>
          </cell>
          <cell r="B328" t="str">
            <v xml:space="preserve"> GRUPO DE ADMINISTRACIÓN NOMINA Y  </v>
          </cell>
          <cell r="C328">
            <v>780</v>
          </cell>
          <cell r="D328" t="str">
            <v>INFORMES</v>
          </cell>
          <cell r="E328">
            <v>780.45</v>
          </cell>
          <cell r="F328" t="str">
            <v>INFORMES DE DEPURACIÓN DEUDAS PRESUNTAS</v>
          </cell>
          <cell r="H328" t="str">
            <v>X</v>
          </cell>
        </row>
        <row r="329">
          <cell r="A329">
            <v>328</v>
          </cell>
          <cell r="B329" t="str">
            <v xml:space="preserve"> GRUPO DE ADMINISTRACIÓN NOMINA Y  </v>
          </cell>
          <cell r="C329">
            <v>780</v>
          </cell>
          <cell r="D329" t="str">
            <v>INFORMES</v>
          </cell>
          <cell r="E329">
            <v>780.6</v>
          </cell>
          <cell r="F329" t="str">
            <v>INFORMES DE GESTIÓN</v>
          </cell>
          <cell r="H329" t="str">
            <v>X</v>
          </cell>
        </row>
        <row r="330">
          <cell r="A330">
            <v>329</v>
          </cell>
          <cell r="B330" t="str">
            <v xml:space="preserve"> GRUPO DE ADMINISTRACIÓN NOMINA Y  </v>
          </cell>
          <cell r="C330">
            <v>790</v>
          </cell>
          <cell r="D330" t="str">
            <v>INSTRUMENTOS ARCHIVÍSTICOS</v>
          </cell>
          <cell r="E330">
            <v>790.28</v>
          </cell>
          <cell r="F330" t="str">
            <v>INVENTARIOS DOCUMENTALES DE ARCHIVO DE GESTIÓN</v>
          </cell>
          <cell r="H330" t="str">
            <v>X</v>
          </cell>
        </row>
        <row r="331">
          <cell r="A331">
            <v>330</v>
          </cell>
          <cell r="B331" t="str">
            <v xml:space="preserve"> GRUPO DE ADMINISTRACIÓN NOMINA Y  </v>
          </cell>
          <cell r="C331">
            <v>800</v>
          </cell>
          <cell r="D331" t="str">
            <v>INSTRUMENTOS DE CONTROL Y
REGISTRO</v>
          </cell>
          <cell r="E331">
            <v>800.05</v>
          </cell>
          <cell r="F331" t="str">
            <v>CONTROL DE AUTORIZACIONES DE COMISIONES DE  SERVICIOS, GASTOS
DE DESPLAZAMIENTO Y VIÁTICOS</v>
          </cell>
        </row>
        <row r="332">
          <cell r="A332">
            <v>331</v>
          </cell>
          <cell r="B332" t="str">
            <v xml:space="preserve"> GRUPO DE ADMINISTRACIÓN NOMINA Y  </v>
          </cell>
          <cell r="C332">
            <v>1080</v>
          </cell>
          <cell r="D332" t="str">
            <v>NÓMINAS</v>
          </cell>
        </row>
        <row r="333">
          <cell r="A333">
            <v>332</v>
          </cell>
          <cell r="B333" t="str">
            <v xml:space="preserve">    DIRECCIÓN TERRITORIAL  </v>
          </cell>
          <cell r="C333">
            <v>5</v>
          </cell>
          <cell r="D333" t="str">
            <v>ACCIONES CONSTITUCIONALES</v>
          </cell>
          <cell r="E333">
            <v>5.0999999999999996</v>
          </cell>
          <cell r="F333" t="str">
            <v>ACCIONES DE TUTELA</v>
          </cell>
          <cell r="H333" t="str">
            <v>X</v>
          </cell>
        </row>
        <row r="334">
          <cell r="A334">
            <v>333</v>
          </cell>
          <cell r="B334" t="str">
            <v xml:space="preserve">    DIRECCIÓN TERRITORIAL  </v>
          </cell>
          <cell r="C334">
            <v>20</v>
          </cell>
          <cell r="D334" t="str">
            <v>ACTAS</v>
          </cell>
          <cell r="E334">
            <v>20.350000000000001</v>
          </cell>
          <cell r="F334" t="str">
            <v>ACTAS DE COMITÉ DE CONCILIACIÓN Y DEFENSA JURÍDICA</v>
          </cell>
          <cell r="I334" t="str">
            <v>X</v>
          </cell>
        </row>
        <row r="335">
          <cell r="A335">
            <v>334</v>
          </cell>
          <cell r="B335" t="str">
            <v xml:space="preserve">    DIRECCIÓN TERRITORIAL  </v>
          </cell>
          <cell r="C335">
            <v>20</v>
          </cell>
          <cell r="D335" t="str">
            <v>ACTAS</v>
          </cell>
          <cell r="E335">
            <v>20.399999999999999</v>
          </cell>
          <cell r="F335" t="str">
            <v>ACTAS DE COMITÉ DE CONTRATACIÓN</v>
          </cell>
          <cell r="H335" t="str">
            <v>X</v>
          </cell>
        </row>
        <row r="336">
          <cell r="A336">
            <v>335</v>
          </cell>
          <cell r="B336" t="str">
            <v xml:space="preserve">    DIRECCIÓN TERRITORIAL  </v>
          </cell>
          <cell r="C336">
            <v>20</v>
          </cell>
          <cell r="D336" t="str">
            <v>ACTAS</v>
          </cell>
          <cell r="E336">
            <v>20.95</v>
          </cell>
          <cell r="F336" t="str">
            <v>ACTAS DE COMITÉ INSTITUCIONAL DE GESTIÓN Y DESEMPEÑO</v>
          </cell>
          <cell r="H336" t="str">
            <v>X</v>
          </cell>
        </row>
        <row r="337">
          <cell r="A337">
            <v>336</v>
          </cell>
          <cell r="B337" t="str">
            <v xml:space="preserve">    DIRECCIÓN TERRITORIAL  </v>
          </cell>
          <cell r="C337">
            <v>20</v>
          </cell>
          <cell r="D337" t="str">
            <v>ACTAS</v>
          </cell>
          <cell r="E337">
            <v>20160</v>
          </cell>
          <cell r="F337" t="str">
            <v>ACTAS DE REUNIÓN DE LA DEPENDENCIA</v>
          </cell>
          <cell r="H337" t="str">
            <v>X</v>
          </cell>
        </row>
        <row r="338">
          <cell r="A338">
            <v>337</v>
          </cell>
          <cell r="B338" t="str">
            <v xml:space="preserve">    DIRECCIÓN TERRITORIAL  </v>
          </cell>
          <cell r="C338">
            <v>50</v>
          </cell>
          <cell r="D338" t="str">
            <v>ACTOS ADMINISTRATIVOS</v>
          </cell>
          <cell r="E338">
            <v>50.2</v>
          </cell>
          <cell r="F338" t="str">
            <v>NOTIFICACIONES Y COMUNICACIONES DE ACTOS ADMINISTRATIVOS</v>
          </cell>
          <cell r="H338" t="str">
            <v>X</v>
          </cell>
        </row>
        <row r="339">
          <cell r="A339">
            <v>338</v>
          </cell>
          <cell r="B339" t="str">
            <v xml:space="preserve">    DIRECCIÓN TERRITORIAL  </v>
          </cell>
          <cell r="C339">
            <v>50</v>
          </cell>
          <cell r="D339" t="str">
            <v>ACTOS ADMINISTRATIVOS</v>
          </cell>
          <cell r="E339">
            <v>50.3</v>
          </cell>
          <cell r="F339" t="str">
            <v>RESOLUCIONES</v>
          </cell>
          <cell r="H339" t="str">
            <v>X</v>
          </cell>
        </row>
        <row r="340">
          <cell r="A340">
            <v>339</v>
          </cell>
          <cell r="B340" t="str">
            <v xml:space="preserve">    DIRECCIÓN TERRITORIAL  </v>
          </cell>
          <cell r="C340">
            <v>280</v>
          </cell>
          <cell r="D340" t="str">
            <v>CIRCULARES</v>
          </cell>
          <cell r="E340">
            <v>280.10000000000002</v>
          </cell>
          <cell r="F340" t="str">
            <v>CIRCULARES DISPOSITIVAS</v>
          </cell>
          <cell r="H340" t="str">
            <v>X</v>
          </cell>
        </row>
        <row r="341">
          <cell r="A341">
            <v>340</v>
          </cell>
          <cell r="B341" t="str">
            <v xml:space="preserve">    DIRECCIÓN TERRITORIAL  </v>
          </cell>
          <cell r="C341">
            <v>280</v>
          </cell>
          <cell r="D341" t="str">
            <v>CIRCULARES</v>
          </cell>
          <cell r="E341">
            <v>280.2</v>
          </cell>
          <cell r="F341" t="str">
            <v>CIRCULARES INFORMATIVAS</v>
          </cell>
          <cell r="H341" t="str">
            <v>X</v>
          </cell>
        </row>
        <row r="342">
          <cell r="A342">
            <v>341</v>
          </cell>
          <cell r="B342" t="str">
            <v xml:space="preserve">    DIRECCIÓN TERRITORIAL  </v>
          </cell>
          <cell r="C342">
            <v>360</v>
          </cell>
          <cell r="D342" t="str">
            <v>CONCEPTOS</v>
          </cell>
          <cell r="E342">
            <v>360.1</v>
          </cell>
          <cell r="F342" t="str">
            <v>CONCEPTOS JURÍDICOS</v>
          </cell>
          <cell r="H342" t="str">
            <v>X</v>
          </cell>
        </row>
        <row r="343">
          <cell r="A343">
            <v>342</v>
          </cell>
          <cell r="B343" t="str">
            <v xml:space="preserve">    DIRECCIÓN TERRITORIAL  </v>
          </cell>
          <cell r="C343">
            <v>380</v>
          </cell>
          <cell r="D343" t="str">
            <v>CONSECUTIVOS DE
COMUNICACIONES OFICIALES</v>
          </cell>
          <cell r="E343">
            <v>380.1</v>
          </cell>
          <cell r="F343" t="str">
            <v>CONSECUTIVO COMUNICACIONES OFICIALES ENVIADAS</v>
          </cell>
          <cell r="H343" t="str">
            <v>X</v>
          </cell>
        </row>
        <row r="344">
          <cell r="A344">
            <v>343</v>
          </cell>
          <cell r="B344" t="str">
            <v xml:space="preserve">    DIRECCIÓN TERRITORIAL  </v>
          </cell>
          <cell r="C344">
            <v>380</v>
          </cell>
          <cell r="D344" t="str">
            <v>CONSECUTIVOS DE
COMUNICACIONES OFICIALES</v>
          </cell>
          <cell r="E344">
            <v>380.2</v>
          </cell>
          <cell r="F344" t="str">
            <v>CONSECUTIVO COMUNICACIONES OFICIALES RECIBIDAS</v>
          </cell>
          <cell r="H344" t="str">
            <v>X</v>
          </cell>
        </row>
        <row r="345">
          <cell r="A345">
            <v>344</v>
          </cell>
          <cell r="B345" t="str">
            <v xml:space="preserve">    DIRECCIÓN TERRITORIAL  </v>
          </cell>
          <cell r="C345">
            <v>420</v>
          </cell>
          <cell r="D345" t="str">
            <v>CONTRATOS</v>
          </cell>
          <cell r="E345">
            <v>420.1</v>
          </cell>
          <cell r="F345" t="str">
            <v>CONTRATOS DE PRESTACIÓN DE SERVICIOS</v>
          </cell>
          <cell r="H345" t="str">
            <v>X</v>
          </cell>
        </row>
        <row r="346">
          <cell r="A346">
            <v>345</v>
          </cell>
          <cell r="B346" t="str">
            <v xml:space="preserve">    DIRECCIÓN TERRITORIAL  </v>
          </cell>
          <cell r="C346">
            <v>420</v>
          </cell>
          <cell r="D346" t="str">
            <v>CONTRATOS</v>
          </cell>
          <cell r="E346">
            <v>420.2</v>
          </cell>
          <cell r="F346" t="str">
            <v>CONTRATOS INTERADMINISTRATIVOS</v>
          </cell>
          <cell r="H346" t="str">
            <v>X</v>
          </cell>
        </row>
        <row r="347">
          <cell r="A347">
            <v>346</v>
          </cell>
          <cell r="B347" t="str">
            <v xml:space="preserve">    DIRECCIÓN TERRITORIAL  </v>
          </cell>
          <cell r="C347">
            <v>440</v>
          </cell>
          <cell r="D347" t="str">
            <v>CONVENIOS</v>
          </cell>
          <cell r="E347">
            <v>440.1</v>
          </cell>
          <cell r="F347" t="str">
            <v>CONVENIOS DE COOPERACIÓN INTERNACIONAL</v>
          </cell>
          <cell r="H347" t="str">
            <v>X</v>
          </cell>
        </row>
        <row r="348">
          <cell r="A348">
            <v>347</v>
          </cell>
          <cell r="B348" t="str">
            <v xml:space="preserve">    DIRECCIÓN TERRITORIAL  </v>
          </cell>
          <cell r="C348">
            <v>440</v>
          </cell>
          <cell r="D348" t="str">
            <v>CONVENIOS</v>
          </cell>
          <cell r="E348">
            <v>440.2</v>
          </cell>
          <cell r="F348" t="str">
            <v>CONVENIOS INTERADMINISTRATIVOS</v>
          </cell>
          <cell r="H348" t="str">
            <v>X</v>
          </cell>
        </row>
        <row r="349">
          <cell r="A349">
            <v>348</v>
          </cell>
          <cell r="B349" t="str">
            <v xml:space="preserve">    DIRECCIÓN TERRITORIAL  </v>
          </cell>
          <cell r="C349">
            <v>470</v>
          </cell>
          <cell r="D349" t="str">
            <v>DERECHOS DE PETICIÓN</v>
          </cell>
        </row>
        <row r="350">
          <cell r="A350">
            <v>349</v>
          </cell>
          <cell r="B350" t="str">
            <v xml:space="preserve">    DIRECCIÓN TERRITORIAL  </v>
          </cell>
          <cell r="C350">
            <v>780</v>
          </cell>
          <cell r="D350" t="str">
            <v>INFORMES</v>
          </cell>
          <cell r="E350">
            <v>780.2</v>
          </cell>
          <cell r="F350" t="str">
            <v>INFORMES A ENTES DE CONTROL</v>
          </cell>
          <cell r="H350" t="str">
            <v>X</v>
          </cell>
        </row>
        <row r="351">
          <cell r="A351">
            <v>350</v>
          </cell>
          <cell r="B351" t="str">
            <v xml:space="preserve">    DIRECCIÓN TERRITORIAL  </v>
          </cell>
          <cell r="C351">
            <v>780</v>
          </cell>
          <cell r="D351" t="str">
            <v>INFORMES</v>
          </cell>
          <cell r="E351">
            <v>780.3</v>
          </cell>
          <cell r="F351" t="str">
            <v>INFORMES A OTRAS ENTIDADES</v>
          </cell>
          <cell r="H351" t="str">
            <v>X</v>
          </cell>
        </row>
        <row r="352">
          <cell r="A352">
            <v>351</v>
          </cell>
          <cell r="B352" t="str">
            <v xml:space="preserve">    DIRECCIÓN TERRITORIAL  </v>
          </cell>
          <cell r="C352">
            <v>780</v>
          </cell>
          <cell r="D352" t="str">
            <v>INFORMES</v>
          </cell>
          <cell r="E352">
            <v>780.6</v>
          </cell>
          <cell r="F352" t="str">
            <v>INFORMES DE GESTIÓN</v>
          </cell>
          <cell r="H352" t="str">
            <v>X</v>
          </cell>
        </row>
        <row r="353">
          <cell r="A353">
            <v>352</v>
          </cell>
          <cell r="B353" t="str">
            <v xml:space="preserve">    DIRECCIÓN TERRITORIAL  </v>
          </cell>
          <cell r="C353">
            <v>780</v>
          </cell>
          <cell r="D353" t="str">
            <v>INFORMES</v>
          </cell>
          <cell r="E353">
            <v>780.7</v>
          </cell>
          <cell r="F353" t="str">
            <v>INFORMES DE LEY</v>
          </cell>
          <cell r="H353" t="str">
            <v>X</v>
          </cell>
        </row>
        <row r="354">
          <cell r="A354">
            <v>353</v>
          </cell>
          <cell r="B354" t="str">
            <v xml:space="preserve">    DIRECCIÓN TERRITORIAL  </v>
          </cell>
          <cell r="C354">
            <v>780</v>
          </cell>
          <cell r="D354" t="str">
            <v>INFORMES</v>
          </cell>
          <cell r="E354">
            <v>780.11300000000006</v>
          </cell>
          <cell r="F354" t="str">
            <v>INFORMES DE SEGUIMIENTO A PLANES</v>
          </cell>
          <cell r="H354" t="str">
            <v>X</v>
          </cell>
        </row>
        <row r="355">
          <cell r="A355">
            <v>354</v>
          </cell>
          <cell r="B355" t="str">
            <v xml:space="preserve">    DIRECCIÓN TERRITORIAL  </v>
          </cell>
          <cell r="C355">
            <v>780</v>
          </cell>
          <cell r="D355" t="str">
            <v>INFORMES</v>
          </cell>
          <cell r="E355">
            <v>780.125</v>
          </cell>
          <cell r="F355" t="str">
            <v>INFORMES ESTADÍSTICOS</v>
          </cell>
          <cell r="H355" t="str">
            <v>X</v>
          </cell>
        </row>
        <row r="356">
          <cell r="A356">
            <v>355</v>
          </cell>
          <cell r="B356" t="str">
            <v xml:space="preserve">    DIRECCIÓN TERRITORIAL  </v>
          </cell>
          <cell r="C356">
            <v>790</v>
          </cell>
          <cell r="D356" t="str">
            <v>INSTRUMENTOS ARCHIVÍSTICOS</v>
          </cell>
          <cell r="E356">
            <v>790.28</v>
          </cell>
          <cell r="F356" t="str">
            <v>INVENTARIOS DOCUMENTALES DE ARCHIVO DE GESTIÓN</v>
          </cell>
          <cell r="H356" t="str">
            <v>X</v>
          </cell>
        </row>
        <row r="357">
          <cell r="A357">
            <v>356</v>
          </cell>
          <cell r="B357" t="str">
            <v xml:space="preserve">    DIRECCIÓN TERRITORIAL  </v>
          </cell>
          <cell r="C357">
            <v>800</v>
          </cell>
          <cell r="D357" t="str">
            <v>INSTRUMENTOS DE CONTROL Y
REGISTRO</v>
          </cell>
          <cell r="E357">
            <v>800.1</v>
          </cell>
          <cell r="F357" t="str">
            <v>CONTROL DE COMUNICACIONES OFICIALES</v>
          </cell>
          <cell r="H357" t="str">
            <v>X</v>
          </cell>
        </row>
        <row r="358">
          <cell r="A358">
            <v>357</v>
          </cell>
          <cell r="B358" t="str">
            <v xml:space="preserve">    DIRECCIÓN TERRITORIAL  </v>
          </cell>
          <cell r="C358">
            <v>800</v>
          </cell>
          <cell r="D358" t="str">
            <v>INSTRUMENTOS DE CONTROL Y
REGISTRO</v>
          </cell>
          <cell r="E358">
            <v>800.2</v>
          </cell>
          <cell r="F358" t="str">
            <v>CONTROL DE PRESTAMOS Y DEVOLUCIONES</v>
          </cell>
          <cell r="H358" t="str">
            <v>X</v>
          </cell>
        </row>
        <row r="359">
          <cell r="A359">
            <v>358</v>
          </cell>
          <cell r="B359" t="str">
            <v xml:space="preserve">    DIRECCIÓN TERRITORIAL  </v>
          </cell>
          <cell r="C359">
            <v>800</v>
          </cell>
          <cell r="D359" t="str">
            <v>INSTRUMENTOS DE CONTROL Y
REGISTRO</v>
          </cell>
          <cell r="E359">
            <v>800.75</v>
          </cell>
          <cell r="F359" t="str">
            <v>REGISTRO DE CONTRATOS Y/O CONVENIOS</v>
          </cell>
          <cell r="H359" t="str">
            <v>X</v>
          </cell>
        </row>
        <row r="360">
          <cell r="A360">
            <v>359</v>
          </cell>
          <cell r="B360" t="str">
            <v xml:space="preserve">    DIRECCIÓN TERRITORIAL  </v>
          </cell>
          <cell r="C360">
            <v>1220</v>
          </cell>
          <cell r="D360" t="str">
            <v>PLANES</v>
          </cell>
          <cell r="E360">
            <v>1220.0999999999999</v>
          </cell>
          <cell r="F360" t="str">
            <v>PLANES ANTICORRUPCIÓN Y ATENCIÓN AL CIUDADANO</v>
          </cell>
          <cell r="H360" t="str">
            <v>X</v>
          </cell>
        </row>
        <row r="361">
          <cell r="A361">
            <v>360</v>
          </cell>
          <cell r="B361" t="str">
            <v xml:space="preserve">    DIRECCIÓN TERRITORIAL  </v>
          </cell>
          <cell r="C361">
            <v>1220</v>
          </cell>
          <cell r="D361" t="str">
            <v>PLANES</v>
          </cell>
          <cell r="E361">
            <v>1220.1500000000001</v>
          </cell>
          <cell r="F361" t="str">
            <v>PLANES ANUALES DE ADQUISICIONES</v>
          </cell>
          <cell r="H361" t="str">
            <v>X</v>
          </cell>
        </row>
        <row r="362">
          <cell r="A362">
            <v>361</v>
          </cell>
          <cell r="B362" t="str">
            <v xml:space="preserve">    DIRECCIÓN TERRITORIAL  </v>
          </cell>
          <cell r="C362">
            <v>1220</v>
          </cell>
          <cell r="D362" t="str">
            <v>PLANES</v>
          </cell>
          <cell r="E362">
            <v>1220.4000000000001</v>
          </cell>
          <cell r="F362" t="str">
            <v>PLANES DE ACCIÓN</v>
          </cell>
          <cell r="H362" t="str">
            <v>X</v>
          </cell>
        </row>
        <row r="363">
          <cell r="A363">
            <v>362</v>
          </cell>
          <cell r="B363" t="str">
            <v xml:space="preserve">    DIRECCIÓN TERRITORIAL  </v>
          </cell>
          <cell r="C363">
            <v>1220</v>
          </cell>
          <cell r="D363" t="str">
            <v>PLANES</v>
          </cell>
          <cell r="E363">
            <v>1220.0999999999999</v>
          </cell>
          <cell r="F363" t="str">
            <v>PLANES DE CAPACITACIÓN</v>
          </cell>
          <cell r="H363" t="str">
            <v>X</v>
          </cell>
        </row>
        <row r="364">
          <cell r="A364">
            <v>363</v>
          </cell>
          <cell r="B364" t="str">
            <v xml:space="preserve">    DIRECCIÓN TERRITORIAL  </v>
          </cell>
          <cell r="C364">
            <v>1220</v>
          </cell>
          <cell r="D364" t="str">
            <v>PLANES</v>
          </cell>
          <cell r="E364">
            <v>1220.1400000000001</v>
          </cell>
          <cell r="F364" t="str">
            <v>PLANES DE MANTENIMIENTO PARA SOPORTE A USUARIOS EN TECNOLOGÍA
DE LA INFORMACIÓN</v>
          </cell>
          <cell r="H364" t="str">
            <v>X</v>
          </cell>
        </row>
        <row r="365">
          <cell r="A365">
            <v>364</v>
          </cell>
          <cell r="B365" t="str">
            <v xml:space="preserve">    DIRECCIÓN TERRITORIAL  </v>
          </cell>
          <cell r="C365">
            <v>1220</v>
          </cell>
          <cell r="D365" t="str">
            <v>PLANES</v>
          </cell>
          <cell r="E365">
            <v>1220.1500000000001</v>
          </cell>
          <cell r="F365" t="str">
            <v>PLANES DE MANTENIMIENTO PREVENTIVO DE EQUIPOS</v>
          </cell>
          <cell r="H365" t="str">
            <v>X</v>
          </cell>
        </row>
        <row r="366">
          <cell r="A366">
            <v>365</v>
          </cell>
          <cell r="B366" t="str">
            <v xml:space="preserve">    DIRECCIÓN TERRITORIAL  </v>
          </cell>
          <cell r="C366">
            <v>1220</v>
          </cell>
          <cell r="D366" t="str">
            <v>PLANES</v>
          </cell>
          <cell r="E366">
            <v>1220.23</v>
          </cell>
          <cell r="F366" t="str">
            <v>PLANES DE SENCIBILIZACIÓN Y SERVICIO AL CIUDADANO</v>
          </cell>
          <cell r="H366" t="str">
            <v>X</v>
          </cell>
        </row>
        <row r="367">
          <cell r="A367">
            <v>366</v>
          </cell>
          <cell r="B367" t="str">
            <v xml:space="preserve">    DIRECCIÓN TERRITORIAL  </v>
          </cell>
          <cell r="C367">
            <v>1220</v>
          </cell>
          <cell r="D367" t="str">
            <v>PLANES</v>
          </cell>
          <cell r="E367">
            <v>1220.25</v>
          </cell>
          <cell r="F367" t="str">
            <v>PLANES ESTRATÉGICOS INSTITUCIONALES</v>
          </cell>
          <cell r="H367" t="str">
            <v>X</v>
          </cell>
        </row>
        <row r="368">
          <cell r="A368">
            <v>367</v>
          </cell>
          <cell r="B368" t="str">
            <v xml:space="preserve">    DIRECCIÓN TERRITORIAL  </v>
          </cell>
          <cell r="C368">
            <v>1220</v>
          </cell>
          <cell r="D368" t="str">
            <v>PLANES</v>
          </cell>
          <cell r="E368">
            <v>1220.28</v>
          </cell>
          <cell r="F368" t="str">
            <v>PLANES OPERATIVOS ANUALES DE INVERSIÓN</v>
          </cell>
          <cell r="H368" t="str">
            <v>X</v>
          </cell>
        </row>
        <row r="369">
          <cell r="A369">
            <v>368</v>
          </cell>
          <cell r="B369" t="str">
            <v xml:space="preserve">    DIRECCIÓN TERRITORIAL  </v>
          </cell>
          <cell r="C369">
            <v>1330</v>
          </cell>
          <cell r="D369" t="str">
            <v>PROCESOS JURÍDICOS</v>
          </cell>
          <cell r="E369">
            <v>1330.1</v>
          </cell>
          <cell r="F369" t="str">
            <v>PROCESOS CONTENCIOSOS ADMINISTRATIVOS</v>
          </cell>
          <cell r="I369" t="str">
            <v>X</v>
          </cell>
        </row>
        <row r="370">
          <cell r="A370">
            <v>369</v>
          </cell>
          <cell r="B370" t="str">
            <v xml:space="preserve">    DIRECCIÓN TERRITORIAL  </v>
          </cell>
          <cell r="C370">
            <v>1330</v>
          </cell>
          <cell r="D370" t="str">
            <v>PROCESOS JURÍDICOS</v>
          </cell>
          <cell r="E370">
            <v>1330.2</v>
          </cell>
          <cell r="F370" t="str">
            <v>PROCESOS DE ACCIONES DE REPETICIÓN</v>
          </cell>
          <cell r="I370" t="str">
            <v>X</v>
          </cell>
        </row>
        <row r="371">
          <cell r="A371">
            <v>370</v>
          </cell>
          <cell r="B371" t="str">
            <v xml:space="preserve">    DIRECCIÓN TERRITORIAL  </v>
          </cell>
          <cell r="C371">
            <v>1330</v>
          </cell>
          <cell r="D371" t="str">
            <v>PROCESOS JURÍDICOS</v>
          </cell>
          <cell r="E371">
            <v>1330.3</v>
          </cell>
          <cell r="F371" t="str">
            <v>PROCESOS DE COBRO COACTIVO</v>
          </cell>
          <cell r="I371" t="str">
            <v>X</v>
          </cell>
        </row>
        <row r="372">
          <cell r="A372">
            <v>371</v>
          </cell>
          <cell r="B372" t="str">
            <v xml:space="preserve">    DIRECCIÓN TERRITORIAL  </v>
          </cell>
          <cell r="C372">
            <v>1330</v>
          </cell>
          <cell r="D372" t="str">
            <v>PROCESOS JURÍDICOS</v>
          </cell>
          <cell r="E372">
            <v>1330.5</v>
          </cell>
          <cell r="F372" t="str">
            <v>PROCESOS DE DENUNCIAS</v>
          </cell>
          <cell r="I372" t="str">
            <v>X</v>
          </cell>
        </row>
        <row r="373">
          <cell r="A373">
            <v>372</v>
          </cell>
          <cell r="B373" t="str">
            <v xml:space="preserve">    DIRECCIÓN TERRITORIAL  </v>
          </cell>
          <cell r="C373">
            <v>1330</v>
          </cell>
          <cell r="D373" t="str">
            <v>PROCESOS JURÍDICOS</v>
          </cell>
          <cell r="E373">
            <v>1330.7</v>
          </cell>
          <cell r="F373" t="str">
            <v>PROCESOS EJECUTIVOS</v>
          </cell>
          <cell r="I373" t="str">
            <v>X</v>
          </cell>
        </row>
        <row r="374">
          <cell r="A374">
            <v>373</v>
          </cell>
          <cell r="B374" t="str">
            <v xml:space="preserve">  GRUPO ACDÉMICO TERRITORIAL   </v>
          </cell>
          <cell r="C374">
            <v>20</v>
          </cell>
          <cell r="D374" t="str">
            <v>ACTAS</v>
          </cell>
          <cell r="E374">
            <v>20.109000000000002</v>
          </cell>
          <cell r="F374" t="str">
            <v>ACTAS DE COMITÉ TERRITORIAL DE BIENESTAR UNIVERSITARIO</v>
          </cell>
          <cell r="H374" t="str">
            <v>X</v>
          </cell>
        </row>
        <row r="375">
          <cell r="A375">
            <v>374</v>
          </cell>
          <cell r="B375" t="str">
            <v xml:space="preserve">  GRUPO ACDÉMICO TERRITORIAL   </v>
          </cell>
          <cell r="C375">
            <v>20</v>
          </cell>
          <cell r="D375" t="str">
            <v>ACTAS</v>
          </cell>
          <cell r="E375">
            <v>20.11</v>
          </cell>
          <cell r="F375" t="str">
            <v>ACTAS DE CONSEJO ACADÉMICO NACIONAL</v>
          </cell>
          <cell r="H375" t="str">
            <v>X</v>
          </cell>
        </row>
        <row r="376">
          <cell r="A376">
            <v>375</v>
          </cell>
          <cell r="B376" t="str">
            <v xml:space="preserve">  GRUPO ACDÉMICO TERRITORIAL   </v>
          </cell>
          <cell r="C376">
            <v>20</v>
          </cell>
          <cell r="D376" t="str">
            <v>ACTAS</v>
          </cell>
          <cell r="E376">
            <v>20.149999999999999</v>
          </cell>
          <cell r="F376" t="str">
            <v>ACTAS DE GRADO</v>
          </cell>
          <cell r="H376" t="str">
            <v>X</v>
          </cell>
        </row>
        <row r="377">
          <cell r="A377">
            <v>376</v>
          </cell>
          <cell r="B377" t="str">
            <v xml:space="preserve">  GRUPO ACDÉMICO TERRITORIAL   </v>
          </cell>
          <cell r="C377">
            <v>20</v>
          </cell>
          <cell r="D377" t="str">
            <v>ACTAS</v>
          </cell>
          <cell r="E377">
            <v>20.16</v>
          </cell>
          <cell r="F377" t="str">
            <v>ACTAS DE REUNION DE LA DEPENDENCIA</v>
          </cell>
          <cell r="H377" t="str">
            <v>X</v>
          </cell>
        </row>
        <row r="378">
          <cell r="A378">
            <v>377</v>
          </cell>
          <cell r="B378" t="str">
            <v xml:space="preserve">  GRUPO ACDÉMICO TERRITORIAL   </v>
          </cell>
          <cell r="C378">
            <v>160</v>
          </cell>
          <cell r="D378" t="str">
            <v>ASISTENCIAS TÉCNICAS A ENTIDADES
PÚBLICAS</v>
          </cell>
        </row>
        <row r="379">
          <cell r="A379">
            <v>378</v>
          </cell>
          <cell r="B379" t="str">
            <v xml:space="preserve">  GRUPO ACDÉMICO TERRITORIAL   </v>
          </cell>
          <cell r="C379">
            <v>455</v>
          </cell>
          <cell r="D379" t="str">
            <v>CURSOS ACADÉMICOS
INTERSEMESTRALES</v>
          </cell>
        </row>
        <row r="380">
          <cell r="A380">
            <v>379</v>
          </cell>
          <cell r="B380" t="str">
            <v xml:space="preserve">  GRUPO ACDÉMICO TERRITORIAL   </v>
          </cell>
          <cell r="C380">
            <v>700</v>
          </cell>
          <cell r="D380" t="str">
            <v>HISTORIAS</v>
          </cell>
          <cell r="E380">
            <v>700.1</v>
          </cell>
          <cell r="F380" t="str">
            <v>HISTORIAS ACADÉMICAS</v>
          </cell>
          <cell r="I380" t="str">
            <v>X</v>
          </cell>
        </row>
        <row r="381">
          <cell r="A381">
            <v>380</v>
          </cell>
          <cell r="B381" t="str">
            <v xml:space="preserve">  GRUPO ACDÉMICO TERRITORIAL   </v>
          </cell>
          <cell r="C381">
            <v>780</v>
          </cell>
          <cell r="D381" t="str">
            <v>INFORMES</v>
          </cell>
          <cell r="E381">
            <v>780.2</v>
          </cell>
          <cell r="F381" t="str">
            <v>INFORMES A ENTES DE CONTROL</v>
          </cell>
          <cell r="H381" t="str">
            <v>X</v>
          </cell>
        </row>
        <row r="382">
          <cell r="A382">
            <v>381</v>
          </cell>
          <cell r="B382" t="str">
            <v xml:space="preserve">  GRUPO ACDÉMICO TERRITORIAL   </v>
          </cell>
          <cell r="C382">
            <v>780</v>
          </cell>
          <cell r="D382" t="str">
            <v>INFORMES</v>
          </cell>
          <cell r="E382">
            <v>780.6</v>
          </cell>
          <cell r="F382" t="str">
            <v>INFORMES DE GESTIÓN</v>
          </cell>
          <cell r="H382" t="str">
            <v>X</v>
          </cell>
        </row>
        <row r="383">
          <cell r="A383">
            <v>382</v>
          </cell>
          <cell r="B383" t="str">
            <v xml:space="preserve">  GRUPO ACDÉMICO TERRITORIAL   </v>
          </cell>
          <cell r="C383">
            <v>780</v>
          </cell>
          <cell r="D383" t="str">
            <v>INFORMES</v>
          </cell>
          <cell r="E383">
            <v>780.10500000000002</v>
          </cell>
          <cell r="F383" t="str">
            <v>INFORMES DE SEGUIMIENTO A BIBLIOTECAS TERRITORIALES Y CENTRO
TERRITORIAL DE ADMINISTRACION PUBLICA</v>
          </cell>
          <cell r="H383" t="str">
            <v>X</v>
          </cell>
        </row>
        <row r="384">
          <cell r="A384">
            <v>383</v>
          </cell>
          <cell r="B384" t="str">
            <v xml:space="preserve">  GRUPO ACDÉMICO TERRITORIAL   </v>
          </cell>
          <cell r="C384">
            <v>790</v>
          </cell>
          <cell r="D384" t="str">
            <v>INSTRUMENTOS ARCHIVÍSTICOS</v>
          </cell>
          <cell r="E384">
            <v>790.28</v>
          </cell>
          <cell r="F384" t="str">
            <v>INVENTARIOS DOCUMENTALES DE ARCHIVO DE GESTIÓN</v>
          </cell>
          <cell r="H384" t="str">
            <v>X</v>
          </cell>
        </row>
        <row r="385">
          <cell r="A385">
            <v>384</v>
          </cell>
          <cell r="B385" t="str">
            <v xml:space="preserve">  GRUPO ACDÉMICO TERRITORIAL   </v>
          </cell>
          <cell r="C385">
            <v>800</v>
          </cell>
          <cell r="D385" t="str">
            <v>INSTRUMENTOS DE CONTROL Y
REGISTRO</v>
          </cell>
          <cell r="E385">
            <v>800.3</v>
          </cell>
          <cell r="F385" t="str">
            <v>CONTROL PRÉSTAMO DE EQUIPOS AUDIOVISUALES</v>
          </cell>
          <cell r="H385" t="str">
            <v>X</v>
          </cell>
        </row>
        <row r="386">
          <cell r="A386">
            <v>385</v>
          </cell>
          <cell r="B386" t="str">
            <v xml:space="preserve">  GRUPO ACDÉMICO TERRITORIAL   </v>
          </cell>
          <cell r="C386">
            <v>800</v>
          </cell>
          <cell r="D386" t="str">
            <v>INSTRUMENTOS DE CONTROL Y
REGISTRO</v>
          </cell>
          <cell r="E386">
            <v>800.5</v>
          </cell>
          <cell r="F386" t="str">
            <v>PRÉSTAMOS DE MATERIAL BIBLIOGRÁFICO</v>
          </cell>
          <cell r="H386" t="str">
            <v>X</v>
          </cell>
        </row>
        <row r="387">
          <cell r="A387">
            <v>386</v>
          </cell>
          <cell r="B387" t="str">
            <v xml:space="preserve">  GRUPO ACDÉMICO TERRITORIAL   </v>
          </cell>
          <cell r="C387">
            <v>800</v>
          </cell>
          <cell r="D387" t="str">
            <v>INSTRUMENTOS DE CONTROL Y
REGISTRO</v>
          </cell>
          <cell r="E387">
            <v>800.6</v>
          </cell>
          <cell r="F387" t="str">
            <v>PRÉSTAMOS ELEMENTOS DE BIENESTAR UNIVERSITARIO</v>
          </cell>
          <cell r="H387" t="str">
            <v>X</v>
          </cell>
        </row>
        <row r="388">
          <cell r="A388">
            <v>387</v>
          </cell>
          <cell r="B388" t="str">
            <v xml:space="preserve">  GRUPO ACDÉMICO TERRITORIAL   </v>
          </cell>
          <cell r="C388">
            <v>800</v>
          </cell>
          <cell r="D388" t="str">
            <v>INSTRUMENTOS DE CONTROL Y
REGISTRO</v>
          </cell>
          <cell r="E388">
            <v>800.7</v>
          </cell>
          <cell r="F388" t="str">
            <v>PRESTAMOS INTERBIBLIOTECARIOS</v>
          </cell>
          <cell r="H388" t="str">
            <v>X</v>
          </cell>
        </row>
        <row r="389">
          <cell r="A389">
            <v>388</v>
          </cell>
          <cell r="B389" t="str">
            <v xml:space="preserve">  GRUPO ACDÉMICO TERRITORIAL   </v>
          </cell>
          <cell r="C389">
            <v>800</v>
          </cell>
          <cell r="D389" t="str">
            <v>INSTRUMENTOS DE CONTROL Y
REGISTRO</v>
          </cell>
          <cell r="E389">
            <v>800.1</v>
          </cell>
          <cell r="F389" t="str">
            <v>REGISTRO DE SEGUIMIENTO A EGRESADOS</v>
          </cell>
          <cell r="H389" t="str">
            <v>X</v>
          </cell>
        </row>
        <row r="390">
          <cell r="A390">
            <v>389</v>
          </cell>
          <cell r="B390" t="str">
            <v xml:space="preserve">  GRUPO ACDÉMICO TERRITORIAL   </v>
          </cell>
          <cell r="C390">
            <v>800</v>
          </cell>
          <cell r="D390" t="str">
            <v>INSTRUMENTOS DE CONTROL Y
REGISTRO</v>
          </cell>
          <cell r="E390">
            <v>800.11</v>
          </cell>
          <cell r="F390" t="str">
            <v>REGISTROS DE CALIFICACIONES</v>
          </cell>
          <cell r="H390" t="str">
            <v>X</v>
          </cell>
        </row>
        <row r="391">
          <cell r="A391">
            <v>390</v>
          </cell>
          <cell r="B391" t="str">
            <v xml:space="preserve">  GRUPO ACDÉMICO TERRITORIAL   </v>
          </cell>
          <cell r="C391">
            <v>800</v>
          </cell>
          <cell r="D391" t="str">
            <v>INSTRUMENTOS DE CONTROL Y
REGISTRO</v>
          </cell>
          <cell r="E391">
            <v>800.12</v>
          </cell>
          <cell r="F391" t="str">
            <v>REGISTROS DE CLASES</v>
          </cell>
          <cell r="H391" t="str">
            <v>X</v>
          </cell>
        </row>
        <row r="392">
          <cell r="A392">
            <v>391</v>
          </cell>
          <cell r="B392" t="str">
            <v xml:space="preserve">  GRUPO ACDÉMICO TERRITORIAL   </v>
          </cell>
          <cell r="C392">
            <v>800</v>
          </cell>
          <cell r="D392" t="str">
            <v>INSTRUMENTOS DE CONTROL Y
REGISTRO</v>
          </cell>
          <cell r="E392">
            <v>800.14</v>
          </cell>
          <cell r="F392" t="str">
            <v>REGISTROS DE DERECHOS DE AUTOR</v>
          </cell>
        </row>
        <row r="393">
          <cell r="A393">
            <v>392</v>
          </cell>
          <cell r="B393" t="str">
            <v xml:space="preserve">  GRUPO ACDÉMICO TERRITORIAL   </v>
          </cell>
          <cell r="C393">
            <v>810</v>
          </cell>
          <cell r="D393" t="str">
            <v>INSTRUMENTOS DE REFERENCIA</v>
          </cell>
          <cell r="E393">
            <v>810.1</v>
          </cell>
          <cell r="F393" t="str">
            <v>GUÍAS CATEDRA</v>
          </cell>
          <cell r="H393" t="str">
            <v>X</v>
          </cell>
        </row>
        <row r="394">
          <cell r="A394">
            <v>393</v>
          </cell>
          <cell r="B394" t="str">
            <v xml:space="preserve">  GRUPO ACDÉMICO TERRITORIAL   </v>
          </cell>
          <cell r="C394">
            <v>810</v>
          </cell>
          <cell r="D394" t="str">
            <v>INSTRUMENTOS DE REFERENCIA</v>
          </cell>
          <cell r="E394">
            <v>810.2</v>
          </cell>
          <cell r="F394" t="str">
            <v>PROGRAMACIÓN ACADÉMICA</v>
          </cell>
          <cell r="H394" t="str">
            <v>X</v>
          </cell>
        </row>
        <row r="395">
          <cell r="A395">
            <v>394</v>
          </cell>
          <cell r="B395" t="str">
            <v xml:space="preserve">  GRUPO ACDÉMICO TERRITORIAL   </v>
          </cell>
          <cell r="C395">
            <v>820</v>
          </cell>
          <cell r="D395" t="str">
            <v>INVENTARIOS</v>
          </cell>
          <cell r="E395">
            <v>820.2</v>
          </cell>
          <cell r="F395" t="str">
            <v>INVENTARIOS DE MATERIAL BIBLIOGRÁFICO</v>
          </cell>
          <cell r="H395" t="str">
            <v>X</v>
          </cell>
        </row>
        <row r="396">
          <cell r="A396">
            <v>395</v>
          </cell>
          <cell r="B396" t="str">
            <v xml:space="preserve">  GRUPO ACDÉMICO TERRITORIAL   </v>
          </cell>
          <cell r="C396">
            <v>1220</v>
          </cell>
          <cell r="D396" t="str">
            <v>PLANES</v>
          </cell>
          <cell r="E396">
            <v>1220.1199999999999</v>
          </cell>
          <cell r="F396" t="str">
            <v>PLANES DE FORMACIÓN</v>
          </cell>
          <cell r="H396" t="str">
            <v>X</v>
          </cell>
        </row>
        <row r="397">
          <cell r="A397">
            <v>396</v>
          </cell>
          <cell r="B397" t="str">
            <v xml:space="preserve">  GRUPO ACDÉMICO TERRITORIAL   </v>
          </cell>
          <cell r="C397">
            <v>1220</v>
          </cell>
          <cell r="D397" t="str">
            <v>PLANES</v>
          </cell>
          <cell r="E397">
            <v>1220.17</v>
          </cell>
          <cell r="F397" t="str">
            <v>PLANES DE NECESIDADES DE FORMACIÓN, CAPACITACIÓN Y PERFECCIONAMIENTO DOCENTE</v>
          </cell>
          <cell r="H397" t="str">
            <v>X</v>
          </cell>
        </row>
        <row r="398">
          <cell r="A398">
            <v>397</v>
          </cell>
          <cell r="B398" t="str">
            <v xml:space="preserve">  GRUPO ACDÉMICO TERRITORIAL   </v>
          </cell>
          <cell r="C398">
            <v>1280</v>
          </cell>
          <cell r="D398" t="str">
            <v>PRÁCTICAS ACADÉMICAS COMO
OPCIÓN DE GRADO</v>
          </cell>
        </row>
        <row r="399">
          <cell r="A399">
            <v>398</v>
          </cell>
          <cell r="B399" t="str">
            <v xml:space="preserve">  GRUPO ACDÉMICO TERRITORIAL   </v>
          </cell>
          <cell r="C399">
            <v>1300</v>
          </cell>
          <cell r="D399" t="str">
            <v>PROCESOS ACADÉMICOS</v>
          </cell>
          <cell r="E399">
            <v>1300.0999999999999</v>
          </cell>
          <cell r="F399" t="str">
            <v>PROCESOS DE ADMISIONES</v>
          </cell>
          <cell r="H399" t="str">
            <v>X</v>
          </cell>
        </row>
        <row r="400">
          <cell r="A400">
            <v>399</v>
          </cell>
          <cell r="B400" t="str">
            <v xml:space="preserve">  GRUPO ACDÉMICO TERRITORIAL   </v>
          </cell>
          <cell r="C400">
            <v>1300</v>
          </cell>
          <cell r="D400" t="str">
            <v>PROCESOS ACADÉMICOS</v>
          </cell>
          <cell r="E400">
            <v>1300.3</v>
          </cell>
          <cell r="F400" t="str">
            <v>PROCESOS DE APERTURA DE COHORTES</v>
          </cell>
          <cell r="H400" t="str">
            <v>X</v>
          </cell>
        </row>
        <row r="401">
          <cell r="A401">
            <v>400</v>
          </cell>
          <cell r="B401" t="str">
            <v xml:space="preserve">  GRUPO ACDÉMICO TERRITORIAL   </v>
          </cell>
          <cell r="C401">
            <v>1300</v>
          </cell>
          <cell r="D401" t="str">
            <v>PROCESOS ACADÉMICOS</v>
          </cell>
          <cell r="E401">
            <v>1300.5999999999999</v>
          </cell>
          <cell r="F401" t="str">
            <v>PROCESOS DE EVALUACIONES DE DESEMPEÑO DOCENTE</v>
          </cell>
          <cell r="I401" t="str">
            <v>X</v>
          </cell>
        </row>
        <row r="402">
          <cell r="A402">
            <v>401</v>
          </cell>
          <cell r="B402" t="str">
            <v xml:space="preserve">  GRUPO ACDÉMICO TERRITORIAL   </v>
          </cell>
          <cell r="C402">
            <v>1300</v>
          </cell>
          <cell r="D402" t="str">
            <v>PROCESOS ACADÉMICOS</v>
          </cell>
          <cell r="E402">
            <v>1300.8</v>
          </cell>
          <cell r="F402" t="str">
            <v>PROCESOS DE SELECCIÓN DE ESTUDIANTES</v>
          </cell>
          <cell r="H402" t="str">
            <v>X</v>
          </cell>
        </row>
        <row r="403">
          <cell r="A403">
            <v>402</v>
          </cell>
          <cell r="B403" t="str">
            <v xml:space="preserve">  GRUPO ACDÉMICO TERRITORIAL   </v>
          </cell>
          <cell r="C403">
            <v>1300</v>
          </cell>
          <cell r="D403" t="str">
            <v>PROCESOS ACADÉMICOS</v>
          </cell>
          <cell r="E403">
            <v>1300.9000000000001</v>
          </cell>
          <cell r="F403" t="str">
            <v>PROCESOS DE SELECCIÓN Y VINCULACIÓN DOCENTES</v>
          </cell>
          <cell r="H403" t="str">
            <v>X</v>
          </cell>
        </row>
        <row r="404">
          <cell r="A404">
            <v>403</v>
          </cell>
          <cell r="B404" t="str">
            <v xml:space="preserve">  GRUPO ACDÉMICO TERRITORIAL   </v>
          </cell>
          <cell r="C404">
            <v>1300</v>
          </cell>
          <cell r="D404" t="str">
            <v>PROCESOS ACADÉMICOS</v>
          </cell>
          <cell r="E404">
            <v>1300.0999999999999</v>
          </cell>
          <cell r="F404" t="str">
            <v>PROCESOS DISCIPLINARIOS ESTUDIANTILES</v>
          </cell>
          <cell r="I404" t="str">
            <v>X</v>
          </cell>
        </row>
        <row r="405">
          <cell r="A405">
            <v>404</v>
          </cell>
          <cell r="B405" t="str">
            <v xml:space="preserve">  GRUPO ACDÉMICO TERRITORIAL   </v>
          </cell>
          <cell r="C405">
            <v>1340</v>
          </cell>
          <cell r="D405" t="str">
            <v>PROGRAMAS</v>
          </cell>
          <cell r="E405">
            <v>1340.1</v>
          </cell>
          <cell r="F405" t="str">
            <v>DISEÑO DE PROGRAMAS ACADÉMICOS</v>
          </cell>
          <cell r="H405" t="str">
            <v>X</v>
          </cell>
        </row>
        <row r="406">
          <cell r="A406">
            <v>405</v>
          </cell>
          <cell r="B406" t="str">
            <v xml:space="preserve">  GRUPO ACDÉMICO TERRITORIAL   </v>
          </cell>
          <cell r="C406">
            <v>1340</v>
          </cell>
          <cell r="D406" t="str">
            <v>PROGRAMAS</v>
          </cell>
          <cell r="E406">
            <v>1340.2</v>
          </cell>
          <cell r="F406" t="str">
            <v>OFERTAS DE PROGRAMAS ACADÉMICOS CURRICULARES DE POSGRADO</v>
          </cell>
          <cell r="H406" t="str">
            <v>X</v>
          </cell>
        </row>
        <row r="407">
          <cell r="A407">
            <v>406</v>
          </cell>
          <cell r="B407" t="str">
            <v xml:space="preserve">  GRUPO ACDÉMICO TERRITORIAL   </v>
          </cell>
          <cell r="C407">
            <v>1340</v>
          </cell>
          <cell r="D407" t="str">
            <v>PROGRAMAS</v>
          </cell>
          <cell r="E407">
            <v>1340.4</v>
          </cell>
          <cell r="F407" t="str">
            <v>PROGRAMAS DE BIENESTAR UNIVERSITARIO</v>
          </cell>
          <cell r="H407" t="str">
            <v>X</v>
          </cell>
        </row>
        <row r="408">
          <cell r="A408">
            <v>407</v>
          </cell>
          <cell r="B408" t="str">
            <v xml:space="preserve">  GRUPO ACDÉMICO TERRITORIAL   </v>
          </cell>
          <cell r="C408">
            <v>1340</v>
          </cell>
          <cell r="D408" t="str">
            <v>PROGRAMAS</v>
          </cell>
          <cell r="E408">
            <v>1340.6</v>
          </cell>
          <cell r="F408" t="str">
            <v>PROGRAMAS DE CAPACITACIÓN</v>
          </cell>
          <cell r="H408" t="str">
            <v>X</v>
          </cell>
        </row>
        <row r="409">
          <cell r="A409">
            <v>408</v>
          </cell>
          <cell r="B409" t="str">
            <v xml:space="preserve">  GRUPO ACDÉMICO TERRITORIAL   </v>
          </cell>
          <cell r="C409">
            <v>1340</v>
          </cell>
          <cell r="D409" t="str">
            <v>PROGRAMAS</v>
          </cell>
          <cell r="E409">
            <v>1340.7</v>
          </cell>
          <cell r="F409" t="str">
            <v>PROGRAMAS DE EVENTOS ACADÉMICOS</v>
          </cell>
          <cell r="H409" t="str">
            <v>X</v>
          </cell>
        </row>
        <row r="410">
          <cell r="A410">
            <v>409</v>
          </cell>
          <cell r="B410" t="str">
            <v xml:space="preserve">  GRUPO ACDÉMICO TERRITORIAL   </v>
          </cell>
          <cell r="C410">
            <v>1370</v>
          </cell>
          <cell r="D410" t="str">
            <v>PROYECTOS</v>
          </cell>
          <cell r="E410">
            <v>1370.1</v>
          </cell>
          <cell r="F410" t="str">
            <v>PROYECTOS DE INVESTIGACIÓN CONSOLIDADOS</v>
          </cell>
          <cell r="H410" t="str">
            <v>X</v>
          </cell>
        </row>
        <row r="411">
          <cell r="A411">
            <v>410</v>
          </cell>
          <cell r="B411" t="str">
            <v xml:space="preserve">  GRUPO ACDÉMICO TERRITORIAL   </v>
          </cell>
          <cell r="C411">
            <v>1370</v>
          </cell>
          <cell r="D411" t="str">
            <v>PROYECTOS</v>
          </cell>
          <cell r="E411">
            <v>1370.2</v>
          </cell>
          <cell r="F411" t="str">
            <v>PROYECTOS DE INVESTIGACIÓN DE INTERÉS INSTITUCIONAL</v>
          </cell>
          <cell r="H411" t="str">
            <v>X</v>
          </cell>
        </row>
        <row r="412">
          <cell r="A412">
            <v>411</v>
          </cell>
          <cell r="B412" t="str">
            <v xml:space="preserve">  GRUPO ACDÉMICO TERRITORIAL   </v>
          </cell>
          <cell r="C412">
            <v>1370</v>
          </cell>
          <cell r="D412" t="str">
            <v>PROYECTOS</v>
          </cell>
          <cell r="E412">
            <v>1370.3</v>
          </cell>
          <cell r="F412" t="str">
            <v>PROYECTOS DE INVESTIGACIÓN EN FORMACIÓN</v>
          </cell>
          <cell r="H412" t="str">
            <v>X</v>
          </cell>
        </row>
        <row r="413">
          <cell r="A413">
            <v>412</v>
          </cell>
          <cell r="B413" t="str">
            <v xml:space="preserve">  GRUPO ACDÉMICO TERRITORIAL   </v>
          </cell>
          <cell r="C413">
            <v>1375</v>
          </cell>
          <cell r="D413" t="str">
            <v>PUBLICACIONES</v>
          </cell>
          <cell r="E413">
            <v>1375.1</v>
          </cell>
          <cell r="F413" t="str">
            <v>PUBLICACIÓN DE LIBROS</v>
          </cell>
          <cell r="H413" t="str">
            <v>X</v>
          </cell>
        </row>
        <row r="414">
          <cell r="A414">
            <v>413</v>
          </cell>
          <cell r="B414" t="str">
            <v xml:space="preserve">  GRUPO ACDÉMICO TERRITORIAL   </v>
          </cell>
          <cell r="C414">
            <v>1375</v>
          </cell>
          <cell r="D414" t="str">
            <v>PUBLICACIONES</v>
          </cell>
          <cell r="E414">
            <v>1375.2</v>
          </cell>
          <cell r="F414" t="str">
            <v>PUBLICACIÓN DE REVISTAS</v>
          </cell>
          <cell r="H414" t="str">
            <v>X</v>
          </cell>
        </row>
        <row r="415">
          <cell r="A415">
            <v>414</v>
          </cell>
          <cell r="B415" t="str">
            <v xml:space="preserve">  GRUPO ACDÉMICO TERRITORIAL   </v>
          </cell>
          <cell r="C415">
            <v>1450</v>
          </cell>
          <cell r="D415" t="str">
            <v>SOLICITUDES  DE SITUACIONES
ACADÉMICAS</v>
          </cell>
        </row>
        <row r="416">
          <cell r="A416">
            <v>415</v>
          </cell>
          <cell r="B416" t="str">
            <v xml:space="preserve">  GRUPO ADMINISTRATIVO TERRITORIAL   </v>
          </cell>
          <cell r="C416">
            <v>20</v>
          </cell>
          <cell r="D416" t="str">
            <v>ACTAS</v>
          </cell>
          <cell r="E416">
            <v>20.8</v>
          </cell>
          <cell r="F416" t="str">
            <v>ACTAS DE COMITÉ DE SEGUIMIENTO A PROCESOS DE FISCALIZACIÓN,
COBRO Y ADMINISTRACIÓN DE CARTERA</v>
          </cell>
          <cell r="H416" t="str">
            <v>X</v>
          </cell>
        </row>
        <row r="417">
          <cell r="A417">
            <v>416</v>
          </cell>
          <cell r="B417" t="str">
            <v xml:space="preserve">  GRUPO ADMINISTRATIVO TERRITORIAL   </v>
          </cell>
          <cell r="C417">
            <v>20</v>
          </cell>
          <cell r="D417" t="str">
            <v>ACTAS</v>
          </cell>
          <cell r="E417">
            <v>20.100000000000001</v>
          </cell>
          <cell r="F417" t="str">
            <v>ACTAS DE COMITÉ PARITARIO DE SEGURIDAD Y  SALUD EN EL TRABAJO</v>
          </cell>
          <cell r="H417" t="str">
            <v>X</v>
          </cell>
        </row>
        <row r="418">
          <cell r="A418">
            <v>417</v>
          </cell>
          <cell r="B418" t="str">
            <v xml:space="preserve">  GRUPO ADMINISTRATIVO TERRITORIAL   </v>
          </cell>
          <cell r="C418">
            <v>20</v>
          </cell>
          <cell r="D418" t="str">
            <v>ACTAS</v>
          </cell>
          <cell r="E418">
            <v>20.16</v>
          </cell>
          <cell r="F418" t="str">
            <v>ACTAS DE REUNIÓN DE LA DEPENDENCIA</v>
          </cell>
          <cell r="H418" t="str">
            <v>X</v>
          </cell>
        </row>
        <row r="419">
          <cell r="A419">
            <v>418</v>
          </cell>
          <cell r="B419" t="str">
            <v xml:space="preserve">  GRUPO ADMINISTRATIVO TERRITORIAL   </v>
          </cell>
          <cell r="C419">
            <v>240</v>
          </cell>
          <cell r="D419" t="str">
            <v>BOLETINES</v>
          </cell>
          <cell r="E419">
            <v>240.1</v>
          </cell>
          <cell r="F419" t="str">
            <v>BOLETINES DIARIO DE TESORERIA</v>
          </cell>
          <cell r="H419" t="str">
            <v>X</v>
          </cell>
        </row>
        <row r="420">
          <cell r="A420">
            <v>419</v>
          </cell>
          <cell r="B420" t="str">
            <v xml:space="preserve">  GRUPO ADMINISTRATIVO TERRITORIAL   </v>
          </cell>
          <cell r="C420">
            <v>260</v>
          </cell>
          <cell r="D420" t="str">
            <v>CERTIFICACIONES DE BONOS
PENSIONALES</v>
          </cell>
        </row>
        <row r="421">
          <cell r="A421">
            <v>420</v>
          </cell>
          <cell r="B421" t="str">
            <v xml:space="preserve">  GRUPO ADMINISTRATIVO TERRITORIAL   </v>
          </cell>
          <cell r="C421">
            <v>310</v>
          </cell>
          <cell r="D421" t="str">
            <v>COMPROBANTES</v>
          </cell>
          <cell r="E421">
            <v>310.10000000000002</v>
          </cell>
          <cell r="F421" t="str">
            <v>COMPROBANTES DE AJUSTES CONTABLES</v>
          </cell>
          <cell r="H421" t="str">
            <v>X</v>
          </cell>
        </row>
        <row r="422">
          <cell r="A422">
            <v>421</v>
          </cell>
          <cell r="B422" t="str">
            <v xml:space="preserve">  GRUPO ADMINISTRATIVO TERRITORIAL   </v>
          </cell>
          <cell r="C422">
            <v>310</v>
          </cell>
          <cell r="D422" t="str">
            <v>COMPROBANTES</v>
          </cell>
          <cell r="E422">
            <v>310.2</v>
          </cell>
          <cell r="F422" t="str">
            <v>COMPROBANTES DE BAJA DE BIENES DE ALMACÉN</v>
          </cell>
          <cell r="H422" t="str">
            <v>X</v>
          </cell>
        </row>
        <row r="423">
          <cell r="A423">
            <v>422</v>
          </cell>
          <cell r="B423" t="str">
            <v xml:space="preserve">  GRUPO ADMINISTRATIVO TERRITORIAL   </v>
          </cell>
          <cell r="C423">
            <v>310</v>
          </cell>
          <cell r="D423" t="str">
            <v>COMPROBANTES</v>
          </cell>
          <cell r="E423">
            <v>310.3</v>
          </cell>
          <cell r="F423" t="str">
            <v>COMPROBANTES DE EGRESO DE BIENES DE ALMACÉN</v>
          </cell>
          <cell r="H423" t="str">
            <v>X</v>
          </cell>
        </row>
        <row r="424">
          <cell r="A424">
            <v>423</v>
          </cell>
          <cell r="B424" t="str">
            <v xml:space="preserve">  GRUPO ADMINISTRATIVO TERRITORIAL   </v>
          </cell>
          <cell r="C424">
            <v>310</v>
          </cell>
          <cell r="D424" t="str">
            <v>COMPROBANTES</v>
          </cell>
          <cell r="E424">
            <v>310.39999999999998</v>
          </cell>
          <cell r="F424" t="str">
            <v>COMPROBANTES DE INGRESO DE BIENES DE ALMACEN</v>
          </cell>
          <cell r="H424" t="str">
            <v>X</v>
          </cell>
        </row>
        <row r="425">
          <cell r="A425">
            <v>424</v>
          </cell>
          <cell r="B425" t="str">
            <v xml:space="preserve">  GRUPO ADMINISTRATIVO TERRITORIAL   </v>
          </cell>
          <cell r="C425">
            <v>370</v>
          </cell>
          <cell r="D425" t="str">
            <v>CONCILIACIONES</v>
          </cell>
          <cell r="E425">
            <v>370.1</v>
          </cell>
          <cell r="F425" t="str">
            <v>CONCILIACIONES BANCARIAS</v>
          </cell>
          <cell r="H425" t="str">
            <v>X</v>
          </cell>
        </row>
        <row r="426">
          <cell r="A426">
            <v>425</v>
          </cell>
          <cell r="B426" t="str">
            <v xml:space="preserve">  GRUPO ADMINISTRATIVO TERRITORIAL   </v>
          </cell>
          <cell r="C426">
            <v>455</v>
          </cell>
          <cell r="D426" t="str">
            <v>DECLARACIONES TRIBUTARIAS</v>
          </cell>
          <cell r="E426">
            <v>455.15</v>
          </cell>
          <cell r="F426" t="str">
            <v>DECLARACIONES DE IMPUESTO AL PATRIMONIO</v>
          </cell>
          <cell r="H426" t="str">
            <v>X</v>
          </cell>
        </row>
        <row r="427">
          <cell r="A427">
            <v>426</v>
          </cell>
          <cell r="B427" t="str">
            <v xml:space="preserve">  GRUPO ADMINISTRATIVO TERRITORIAL   </v>
          </cell>
          <cell r="C427">
            <v>455</v>
          </cell>
          <cell r="D427" t="str">
            <v>DECLARACIONES TRIBUTARIAS</v>
          </cell>
          <cell r="E427">
            <v>455.2</v>
          </cell>
          <cell r="F427" t="str">
            <v>DECLARACIÓNES DE IMPUESTO SOBRE LAS VENTAS  (IMPUESTO SOBRE EL
VALOR AGREGADO)</v>
          </cell>
          <cell r="H427" t="str">
            <v>X</v>
          </cell>
        </row>
        <row r="428">
          <cell r="A428">
            <v>427</v>
          </cell>
          <cell r="B428" t="str">
            <v xml:space="preserve">  GRUPO ADMINISTRATIVO TERRITORIAL   </v>
          </cell>
          <cell r="C428">
            <v>455</v>
          </cell>
          <cell r="D428" t="str">
            <v>DECLARACIONES TRIBUTARIAS</v>
          </cell>
          <cell r="E428">
            <v>455.25</v>
          </cell>
          <cell r="F428" t="str">
            <v>DECLARACIONES DE RETENCIÓN DEL IMPUESTO DE INDUSTRIA Y COMERCI</v>
          </cell>
          <cell r="H428" t="str">
            <v>X</v>
          </cell>
        </row>
        <row r="429">
          <cell r="A429">
            <v>428</v>
          </cell>
          <cell r="B429" t="str">
            <v xml:space="preserve">  GRUPO ADMINISTRATIVO TERRITORIAL   </v>
          </cell>
          <cell r="C429">
            <v>455</v>
          </cell>
          <cell r="D429" t="str">
            <v>DECLARACIONES TRIBUTARIAS</v>
          </cell>
          <cell r="E429">
            <v>455.3</v>
          </cell>
          <cell r="F429" t="str">
            <v>DECLARACIONES DE RETENCIÓN EN LA FUENTE</v>
          </cell>
          <cell r="H429" t="str">
            <v>X</v>
          </cell>
        </row>
        <row r="430">
          <cell r="A430">
            <v>429</v>
          </cell>
          <cell r="B430" t="str">
            <v xml:space="preserve">  GRUPO ADMINISTRATIVO TERRITORIAL   </v>
          </cell>
          <cell r="C430">
            <v>455</v>
          </cell>
          <cell r="D430" t="str">
            <v>DECLARACIONES TRIBUTARIAS</v>
          </cell>
          <cell r="E430">
            <v>455.9</v>
          </cell>
          <cell r="F430" t="str">
            <v>DEVOLUCIONES DEL IMPUESTO SOBRE LAS VENTAS (IMPUESTO SOBRE EL
VALOR AGREGADO)</v>
          </cell>
          <cell r="H430" t="str">
            <v>X</v>
          </cell>
        </row>
        <row r="431">
          <cell r="A431">
            <v>430</v>
          </cell>
          <cell r="B431" t="str">
            <v xml:space="preserve">  GRUPO ADMINISTRATIVO TERRITORIAL   </v>
          </cell>
          <cell r="C431">
            <v>700</v>
          </cell>
          <cell r="D431" t="str">
            <v>HISTORIAS</v>
          </cell>
          <cell r="E431">
            <v>700.2</v>
          </cell>
          <cell r="F431" t="str">
            <v>HISTORIAS LABORALES</v>
          </cell>
          <cell r="I431" t="str">
            <v>X</v>
          </cell>
        </row>
        <row r="432">
          <cell r="A432">
            <v>431</v>
          </cell>
          <cell r="B432" t="str">
            <v xml:space="preserve">  GRUPO ADMINISTRATIVO TERRITORIAL   </v>
          </cell>
          <cell r="C432">
            <v>780</v>
          </cell>
          <cell r="D432" t="str">
            <v>INFORMES</v>
          </cell>
          <cell r="E432">
            <v>780.2</v>
          </cell>
          <cell r="F432" t="str">
            <v>INFORMES A ENTES DE CONTROL</v>
          </cell>
          <cell r="H432" t="str">
            <v>X</v>
          </cell>
        </row>
        <row r="433">
          <cell r="A433">
            <v>432</v>
          </cell>
          <cell r="B433" t="str">
            <v xml:space="preserve">  GRUPO ADMINISTRATIVO TERRITORIAL   </v>
          </cell>
          <cell r="C433">
            <v>780</v>
          </cell>
          <cell r="D433" t="str">
            <v>INFORMES</v>
          </cell>
          <cell r="E433">
            <v>780.3</v>
          </cell>
          <cell r="F433" t="str">
            <v>INFORMES A OTRAS ENTIDADES</v>
          </cell>
          <cell r="H433" t="str">
            <v>X</v>
          </cell>
        </row>
        <row r="434">
          <cell r="A434">
            <v>433</v>
          </cell>
          <cell r="B434" t="str">
            <v xml:space="preserve">  GRUPO ADMINISTRATIVO TERRITORIAL   </v>
          </cell>
          <cell r="C434">
            <v>780</v>
          </cell>
          <cell r="D434" t="str">
            <v>INFORMES</v>
          </cell>
          <cell r="E434">
            <v>780.5</v>
          </cell>
          <cell r="F434" t="str">
            <v>INFORMES DE EJECUCIÓN PRESUPUESTAL</v>
          </cell>
          <cell r="H434" t="str">
            <v>X</v>
          </cell>
        </row>
        <row r="435">
          <cell r="A435">
            <v>434</v>
          </cell>
          <cell r="B435" t="str">
            <v xml:space="preserve">  GRUPO ADMINISTRATIVO TERRITORIAL   </v>
          </cell>
          <cell r="C435">
            <v>780</v>
          </cell>
          <cell r="D435" t="str">
            <v>INFORMES</v>
          </cell>
          <cell r="E435">
            <v>780.6</v>
          </cell>
          <cell r="F435" t="str">
            <v>INFORMES DE GESTIÓN</v>
          </cell>
          <cell r="H435" t="str">
            <v>X</v>
          </cell>
        </row>
        <row r="436">
          <cell r="A436">
            <v>435</v>
          </cell>
          <cell r="B436" t="str">
            <v xml:space="preserve">  GRUPO ADMINISTRATIVO TERRITORIAL   </v>
          </cell>
          <cell r="C436">
            <v>790</v>
          </cell>
          <cell r="D436" t="str">
            <v>INSTRUMENTOS ARCHIVÍSTICOS</v>
          </cell>
          <cell r="E436">
            <v>790.28</v>
          </cell>
          <cell r="F436" t="str">
            <v>INVENTARIOS DOCUMENTALES DE ARCHIVO DE GESTIÓN</v>
          </cell>
          <cell r="H436" t="str">
            <v>X</v>
          </cell>
        </row>
        <row r="437">
          <cell r="A437">
            <v>436</v>
          </cell>
          <cell r="B437" t="str">
            <v xml:space="preserve">  GRUPO ADMINISTRATIVO TERRITORIAL   </v>
          </cell>
          <cell r="C437">
            <v>800</v>
          </cell>
          <cell r="D437" t="str">
            <v>INSTRUMENTOS DE CONTROL Y
REGISTRO</v>
          </cell>
          <cell r="E437">
            <v>800.05</v>
          </cell>
          <cell r="F437" t="str">
            <v>CONTROL DE AUTORIZACIONES DE COMISIONES DE  SERVICIOS, GASTOS
DE DESPLAZAMIENTO Y VIÁTICOS</v>
          </cell>
          <cell r="H437" t="str">
            <v>X</v>
          </cell>
        </row>
        <row r="438">
          <cell r="A438">
            <v>437</v>
          </cell>
          <cell r="B438" t="str">
            <v xml:space="preserve">  GRUPO ADMINISTRATIVO TERRITORIAL   </v>
          </cell>
          <cell r="C438">
            <v>800</v>
          </cell>
          <cell r="D438" t="str">
            <v>INSTRUMENTOS DE CONTROL Y
REGISTRO</v>
          </cell>
          <cell r="E438">
            <v>800.15</v>
          </cell>
          <cell r="F438" t="str">
            <v>REGISTROS DE SERVICIOS ADMINISTRATIVOS</v>
          </cell>
          <cell r="H438" t="str">
            <v>X</v>
          </cell>
        </row>
        <row r="439">
          <cell r="A439">
            <v>438</v>
          </cell>
          <cell r="B439" t="str">
            <v xml:space="preserve">  GRUPO ADMINISTRATIVO TERRITORIAL   </v>
          </cell>
          <cell r="C439">
            <v>820</v>
          </cell>
          <cell r="D439" t="str">
            <v>INVENTARIOS</v>
          </cell>
          <cell r="E439">
            <v>820.1</v>
          </cell>
          <cell r="F439" t="str">
            <v>INVENTARIOS DE BIENES MUEBLES E INMUEBLES</v>
          </cell>
          <cell r="H439" t="str">
            <v>X</v>
          </cell>
        </row>
        <row r="440">
          <cell r="A440">
            <v>439</v>
          </cell>
          <cell r="B440" t="str">
            <v xml:space="preserve">  GRUPO ADMINISTRATIVO TERRITORIAL   </v>
          </cell>
          <cell r="C440">
            <v>1080</v>
          </cell>
          <cell r="D440" t="str">
            <v>NÓMINAS</v>
          </cell>
        </row>
        <row r="441">
          <cell r="A441">
            <v>440</v>
          </cell>
          <cell r="B441" t="str">
            <v xml:space="preserve">  GRUPO ADMINISTRATIVO TERRITORIAL   </v>
          </cell>
          <cell r="C441">
            <v>1220</v>
          </cell>
          <cell r="D441" t="str">
            <v>PLANES</v>
          </cell>
          <cell r="E441">
            <v>1220.5999999999999</v>
          </cell>
          <cell r="F441" t="str">
            <v>PLANES  DE ADECUACIÓNES Y MANTENIMIENTOS</v>
          </cell>
          <cell r="H441" t="str">
            <v>X</v>
          </cell>
        </row>
        <row r="442">
          <cell r="A442">
            <v>441</v>
          </cell>
          <cell r="B442" t="str">
            <v xml:space="preserve">  GRUPO ADMINISTRATIVO TERRITORIAL   </v>
          </cell>
          <cell r="C442">
            <v>1220</v>
          </cell>
          <cell r="D442" t="str">
            <v>PLANES</v>
          </cell>
          <cell r="E442">
            <v>1220.19</v>
          </cell>
          <cell r="F442" t="str">
            <v>PLANES DE PREVENCIÓN, PREPARACIÓN Y RESPUESTAS ANTE EMERGENCI</v>
          </cell>
          <cell r="H442" t="str">
            <v>X</v>
          </cell>
        </row>
        <row r="443">
          <cell r="A443">
            <v>442</v>
          </cell>
          <cell r="B443" t="str">
            <v xml:space="preserve">  GRUPO ADMINISTRATIVO TERRITORIAL   </v>
          </cell>
          <cell r="C443">
            <v>1220</v>
          </cell>
          <cell r="D443" t="str">
            <v>PLANES</v>
          </cell>
          <cell r="E443">
            <v>1220.22</v>
          </cell>
          <cell r="F443" t="str">
            <v>PLANES DE TRABAJO ANUAL DEL SISTEMA DE SEGURIDAD Y SALUD EN EL
TRABAJO</v>
          </cell>
          <cell r="H443" t="str">
            <v>X</v>
          </cell>
        </row>
        <row r="444">
          <cell r="A444">
            <v>443</v>
          </cell>
          <cell r="B444" t="str">
            <v xml:space="preserve">  GRUPO ADMINISTRATIVO TERRITORIAL   </v>
          </cell>
          <cell r="C444">
            <v>1220</v>
          </cell>
          <cell r="D444" t="str">
            <v>PLANES</v>
          </cell>
          <cell r="E444">
            <v>1220.26</v>
          </cell>
          <cell r="F444" t="str">
            <v>PLANES INSTITUCIONALES  DE CAPACITACIÓN</v>
          </cell>
          <cell r="H444" t="str">
            <v>X</v>
          </cell>
        </row>
        <row r="445">
          <cell r="A445">
            <v>444</v>
          </cell>
          <cell r="B445" t="str">
            <v xml:space="preserve">  GRUPO ADMINISTRATIVO TERRITORIAL   </v>
          </cell>
          <cell r="C445">
            <v>1220</v>
          </cell>
          <cell r="D445" t="str">
            <v>PLANES</v>
          </cell>
          <cell r="E445">
            <v>1220.2750000000001</v>
          </cell>
          <cell r="F445" t="str">
            <v>PLANES  MENSUALIZADOS DE CAJA</v>
          </cell>
          <cell r="H445" t="str">
            <v>X</v>
          </cell>
        </row>
        <row r="446">
          <cell r="A446">
            <v>445</v>
          </cell>
          <cell r="B446" t="str">
            <v xml:space="preserve">  GRUPO ADMINISTRATIVO TERRITORIAL   </v>
          </cell>
          <cell r="C446">
            <v>1330</v>
          </cell>
          <cell r="D446" t="str">
            <v>PROCESOS JURÍDICOS</v>
          </cell>
          <cell r="E446">
            <v>1330.4</v>
          </cell>
          <cell r="F446" t="str">
            <v>PROCESOS DE COBRO PERSUASIVO</v>
          </cell>
          <cell r="I446" t="str">
            <v>X</v>
          </cell>
        </row>
        <row r="447">
          <cell r="A447">
            <v>446</v>
          </cell>
          <cell r="B447" t="str">
            <v xml:space="preserve">  GRUPO ADMINISTRATIVO TERRITORIAL   </v>
          </cell>
          <cell r="C447">
            <v>1340</v>
          </cell>
          <cell r="D447" t="str">
            <v>PROGRAMAS</v>
          </cell>
          <cell r="E447">
            <v>1340.4</v>
          </cell>
          <cell r="F447" t="str">
            <v>PROGRAMA DE INDUCCIÓN Y REINDUCCIÓN</v>
          </cell>
          <cell r="H447" t="str">
            <v>X</v>
          </cell>
        </row>
        <row r="448">
          <cell r="A448">
            <v>447</v>
          </cell>
          <cell r="B448" t="str">
            <v xml:space="preserve">  GRUPO ADMINISTRATIVO TERRITORIAL   </v>
          </cell>
          <cell r="C448">
            <v>1390</v>
          </cell>
          <cell r="D448" t="str">
            <v>REGISTROS</v>
          </cell>
          <cell r="E448">
            <v>1390.1</v>
          </cell>
          <cell r="F448" t="str">
            <v>REGISTROS DE RECAUDOS APORTES PARAFISCALES</v>
          </cell>
          <cell r="H448" t="str">
            <v>X</v>
          </cell>
        </row>
      </sheetData>
      <sheetData sheetId="2">
        <row r="2">
          <cell r="K2" t="str">
            <v>X</v>
          </cell>
        </row>
        <row r="3">
          <cell r="K3" t="str">
            <v>X</v>
          </cell>
        </row>
        <row r="4">
          <cell r="H4" t="str">
            <v>X</v>
          </cell>
          <cell r="I4" t="str">
            <v>X</v>
          </cell>
          <cell r="J4" t="str">
            <v>X</v>
          </cell>
        </row>
        <row r="8">
          <cell r="K8" t="str">
            <v>X</v>
          </cell>
        </row>
        <row r="9">
          <cell r="K9" t="str">
            <v>X</v>
          </cell>
        </row>
        <row r="10">
          <cell r="K10" t="str">
            <v>X</v>
          </cell>
        </row>
        <row r="11">
          <cell r="K11" t="str">
            <v>X</v>
          </cell>
        </row>
        <row r="12">
          <cell r="K12" t="str">
            <v>X</v>
          </cell>
        </row>
        <row r="14">
          <cell r="K14" t="str">
            <v>X</v>
          </cell>
        </row>
        <row r="15">
          <cell r="I15" t="str">
            <v>X</v>
          </cell>
          <cell r="K15" t="str">
            <v>X</v>
          </cell>
        </row>
        <row r="16">
          <cell r="H16" t="str">
            <v>X</v>
          </cell>
          <cell r="I16" t="str">
            <v>X</v>
          </cell>
          <cell r="J16" t="str">
            <v>X</v>
          </cell>
          <cell r="K16" t="str">
            <v>X</v>
          </cell>
        </row>
        <row r="20">
          <cell r="K20" t="str">
            <v>X</v>
          </cell>
        </row>
        <row r="21">
          <cell r="K21" t="str">
            <v>X</v>
          </cell>
        </row>
        <row r="22">
          <cell r="K22" t="str">
            <v>X</v>
          </cell>
        </row>
        <row r="23">
          <cell r="K23" t="str">
            <v>X</v>
          </cell>
        </row>
        <row r="24">
          <cell r="K24" t="str">
            <v>X</v>
          </cell>
        </row>
        <row r="26">
          <cell r="K26" t="str">
            <v>X</v>
          </cell>
        </row>
        <row r="27">
          <cell r="I27" t="str">
            <v>X</v>
          </cell>
          <cell r="K27" t="str">
            <v>X</v>
          </cell>
        </row>
        <row r="28">
          <cell r="H28" t="str">
            <v>X</v>
          </cell>
          <cell r="I28" t="str">
            <v>X</v>
          </cell>
          <cell r="J28" t="str">
            <v>X</v>
          </cell>
          <cell r="K28" t="str">
            <v>X</v>
          </cell>
        </row>
        <row r="32">
          <cell r="K32" t="str">
            <v>X</v>
          </cell>
        </row>
        <row r="33">
          <cell r="K33" t="str">
            <v>X</v>
          </cell>
        </row>
        <row r="34">
          <cell r="K34" t="str">
            <v>X</v>
          </cell>
        </row>
        <row r="35">
          <cell r="K35" t="str">
            <v>X</v>
          </cell>
        </row>
        <row r="36">
          <cell r="K36" t="str">
            <v>X</v>
          </cell>
        </row>
        <row r="38">
          <cell r="K38" t="str">
            <v>X</v>
          </cell>
        </row>
        <row r="39">
          <cell r="I39" t="str">
            <v>X</v>
          </cell>
          <cell r="K39" t="str">
            <v>X</v>
          </cell>
        </row>
        <row r="40">
          <cell r="H40" t="str">
            <v>X</v>
          </cell>
          <cell r="I40" t="str">
            <v>X</v>
          </cell>
          <cell r="J40" t="str">
            <v>X</v>
          </cell>
          <cell r="K40" t="str">
            <v>X</v>
          </cell>
        </row>
        <row r="44">
          <cell r="K44" t="str">
            <v>X</v>
          </cell>
        </row>
        <row r="45">
          <cell r="K45" t="str">
            <v>X</v>
          </cell>
        </row>
        <row r="46">
          <cell r="K46" t="str">
            <v>X</v>
          </cell>
        </row>
        <row r="47">
          <cell r="K47" t="str">
            <v>X</v>
          </cell>
        </row>
        <row r="48">
          <cell r="K48" t="str">
            <v>X</v>
          </cell>
        </row>
        <row r="50">
          <cell r="K50" t="str">
            <v>X</v>
          </cell>
        </row>
        <row r="51">
          <cell r="K51" t="str">
            <v>X</v>
          </cell>
        </row>
        <row r="52">
          <cell r="H52" t="str">
            <v>X</v>
          </cell>
          <cell r="I52" t="str">
            <v>X</v>
          </cell>
          <cell r="J52" t="str">
            <v>X</v>
          </cell>
          <cell r="K52" t="str">
            <v>X</v>
          </cell>
        </row>
        <row r="56">
          <cell r="K56" t="str">
            <v>X</v>
          </cell>
        </row>
        <row r="57">
          <cell r="K57" t="str">
            <v>X</v>
          </cell>
        </row>
        <row r="58">
          <cell r="K58" t="str">
            <v>X</v>
          </cell>
        </row>
        <row r="59">
          <cell r="K59" t="str">
            <v>X</v>
          </cell>
        </row>
        <row r="60">
          <cell r="K60" t="str">
            <v>X</v>
          </cell>
        </row>
        <row r="62">
          <cell r="K62" t="str">
            <v>X</v>
          </cell>
        </row>
        <row r="63">
          <cell r="I63" t="str">
            <v>X</v>
          </cell>
          <cell r="K63" t="str">
            <v>X</v>
          </cell>
        </row>
        <row r="64">
          <cell r="H64" t="str">
            <v>X</v>
          </cell>
          <cell r="J64" t="str">
            <v>X</v>
          </cell>
          <cell r="K64" t="str">
            <v>X</v>
          </cell>
        </row>
        <row r="68">
          <cell r="K68" t="str">
            <v>X</v>
          </cell>
        </row>
        <row r="69">
          <cell r="K69" t="str">
            <v>X</v>
          </cell>
        </row>
        <row r="70">
          <cell r="K70" t="str">
            <v>X</v>
          </cell>
        </row>
        <row r="71">
          <cell r="K71" t="str">
            <v>X</v>
          </cell>
        </row>
        <row r="72">
          <cell r="K72" t="str">
            <v>X</v>
          </cell>
        </row>
        <row r="74">
          <cell r="K74" t="str">
            <v>X</v>
          </cell>
        </row>
        <row r="75">
          <cell r="I75" t="str">
            <v>X</v>
          </cell>
          <cell r="K75" t="str">
            <v>X</v>
          </cell>
        </row>
        <row r="76">
          <cell r="H76" t="str">
            <v>X</v>
          </cell>
          <cell r="I76" t="str">
            <v>X</v>
          </cell>
          <cell r="J76" t="str">
            <v>X</v>
          </cell>
          <cell r="K76" t="str">
            <v>X</v>
          </cell>
        </row>
        <row r="80">
          <cell r="K80" t="str">
            <v>X</v>
          </cell>
        </row>
        <row r="81">
          <cell r="K81" t="str">
            <v>X</v>
          </cell>
        </row>
        <row r="82">
          <cell r="K82" t="str">
            <v>X</v>
          </cell>
        </row>
        <row r="83">
          <cell r="K83" t="str">
            <v>X</v>
          </cell>
        </row>
        <row r="84">
          <cell r="K84" t="str">
            <v>X</v>
          </cell>
        </row>
        <row r="86">
          <cell r="K86" t="str">
            <v>X</v>
          </cell>
        </row>
        <row r="87">
          <cell r="I87" t="str">
            <v>X</v>
          </cell>
          <cell r="K87" t="str">
            <v>X</v>
          </cell>
        </row>
        <row r="88">
          <cell r="H88" t="str">
            <v>X</v>
          </cell>
          <cell r="I88" t="str">
            <v>X</v>
          </cell>
          <cell r="J88" t="str">
            <v>X</v>
          </cell>
          <cell r="K88" t="str">
            <v>X</v>
          </cell>
        </row>
        <row r="92">
          <cell r="K92" t="str">
            <v>X</v>
          </cell>
        </row>
        <row r="93">
          <cell r="K93" t="str">
            <v>X</v>
          </cell>
        </row>
        <row r="94">
          <cell r="K94" t="str">
            <v>X</v>
          </cell>
        </row>
        <row r="95">
          <cell r="K95" t="str">
            <v>X</v>
          </cell>
        </row>
        <row r="96">
          <cell r="K96" t="str">
            <v>X</v>
          </cell>
        </row>
        <row r="98">
          <cell r="K98" t="str">
            <v>X</v>
          </cell>
        </row>
        <row r="99">
          <cell r="I99" t="str">
            <v>X</v>
          </cell>
          <cell r="K99" t="str">
            <v>X</v>
          </cell>
        </row>
        <row r="100">
          <cell r="H100" t="str">
            <v>X</v>
          </cell>
          <cell r="I100" t="str">
            <v>X</v>
          </cell>
          <cell r="J100" t="str">
            <v>X</v>
          </cell>
          <cell r="K100" t="str">
            <v>X</v>
          </cell>
        </row>
        <row r="104">
          <cell r="K104" t="str">
            <v>X</v>
          </cell>
        </row>
        <row r="105">
          <cell r="K105" t="str">
            <v>X</v>
          </cell>
        </row>
        <row r="106">
          <cell r="K106" t="str">
            <v>X</v>
          </cell>
        </row>
        <row r="107">
          <cell r="K107" t="str">
            <v>X</v>
          </cell>
        </row>
        <row r="108">
          <cell r="K108" t="str">
            <v>X</v>
          </cell>
        </row>
        <row r="110">
          <cell r="K110" t="str">
            <v>X</v>
          </cell>
        </row>
        <row r="111">
          <cell r="I111" t="str">
            <v>X</v>
          </cell>
          <cell r="K111" t="str">
            <v>X</v>
          </cell>
        </row>
        <row r="112"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</row>
        <row r="116">
          <cell r="K116" t="str">
            <v>X</v>
          </cell>
        </row>
        <row r="117">
          <cell r="K117" t="str">
            <v>X</v>
          </cell>
        </row>
        <row r="118">
          <cell r="K118" t="str">
            <v>X</v>
          </cell>
        </row>
        <row r="119">
          <cell r="K119" t="str">
            <v>X</v>
          </cell>
        </row>
        <row r="120">
          <cell r="K120" t="str">
            <v>X</v>
          </cell>
        </row>
        <row r="122">
          <cell r="K122" t="str">
            <v>X</v>
          </cell>
        </row>
        <row r="123">
          <cell r="I123" t="str">
            <v>X</v>
          </cell>
          <cell r="K123" t="str">
            <v>X</v>
          </cell>
        </row>
        <row r="124">
          <cell r="H124" t="str">
            <v>X</v>
          </cell>
          <cell r="I124" t="str">
            <v>X</v>
          </cell>
          <cell r="J124" t="str">
            <v>X</v>
          </cell>
          <cell r="K124" t="str">
            <v>X</v>
          </cell>
        </row>
        <row r="128">
          <cell r="K128" t="str">
            <v>X</v>
          </cell>
        </row>
        <row r="129">
          <cell r="K129" t="str">
            <v>X</v>
          </cell>
        </row>
        <row r="130">
          <cell r="K130" t="str">
            <v>X</v>
          </cell>
        </row>
        <row r="131">
          <cell r="K131" t="str">
            <v>X</v>
          </cell>
        </row>
        <row r="132">
          <cell r="K132" t="str">
            <v>X</v>
          </cell>
        </row>
        <row r="134">
          <cell r="K134" t="str">
            <v>X</v>
          </cell>
        </row>
        <row r="135">
          <cell r="I135" t="str">
            <v>X</v>
          </cell>
          <cell r="K135" t="str">
            <v>X</v>
          </cell>
        </row>
        <row r="136">
          <cell r="H136" t="str">
            <v>X</v>
          </cell>
          <cell r="I136" t="str">
            <v>X</v>
          </cell>
          <cell r="J136" t="str">
            <v>X</v>
          </cell>
          <cell r="K136" t="str">
            <v>X</v>
          </cell>
        </row>
        <row r="140">
          <cell r="K140" t="str">
            <v>X</v>
          </cell>
        </row>
        <row r="141">
          <cell r="K141" t="str">
            <v>X</v>
          </cell>
        </row>
        <row r="142">
          <cell r="K142" t="str">
            <v>X</v>
          </cell>
        </row>
        <row r="143">
          <cell r="K143" t="str">
            <v>X</v>
          </cell>
        </row>
        <row r="144">
          <cell r="K144" t="str">
            <v>X</v>
          </cell>
        </row>
        <row r="146">
          <cell r="K146" t="str">
            <v>X</v>
          </cell>
        </row>
        <row r="147">
          <cell r="I147" t="str">
            <v>X</v>
          </cell>
          <cell r="K147" t="str">
            <v>X</v>
          </cell>
        </row>
        <row r="148">
          <cell r="H148" t="str">
            <v>X</v>
          </cell>
          <cell r="I148" t="str">
            <v>X</v>
          </cell>
          <cell r="J148" t="str">
            <v>X</v>
          </cell>
          <cell r="K148" t="str">
            <v>X</v>
          </cell>
        </row>
        <row r="152">
          <cell r="K152" t="str">
            <v>X</v>
          </cell>
        </row>
        <row r="153">
          <cell r="K153" t="str">
            <v>X</v>
          </cell>
        </row>
        <row r="154">
          <cell r="K154" t="str">
            <v>X</v>
          </cell>
        </row>
        <row r="155">
          <cell r="K155" t="str">
            <v>X</v>
          </cell>
        </row>
        <row r="156">
          <cell r="K156" t="str">
            <v>X</v>
          </cell>
        </row>
        <row r="158">
          <cell r="K158" t="str">
            <v>X</v>
          </cell>
        </row>
        <row r="159">
          <cell r="I159" t="str">
            <v>X</v>
          </cell>
          <cell r="K159" t="str">
            <v>X</v>
          </cell>
        </row>
        <row r="160"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</row>
        <row r="164">
          <cell r="K164" t="str">
            <v>X</v>
          </cell>
        </row>
        <row r="165">
          <cell r="K165" t="str">
            <v>X</v>
          </cell>
        </row>
        <row r="166">
          <cell r="K166" t="str">
            <v>X</v>
          </cell>
        </row>
        <row r="167">
          <cell r="K167" t="str">
            <v>X</v>
          </cell>
        </row>
        <row r="168">
          <cell r="K168" t="str">
            <v>X</v>
          </cell>
        </row>
        <row r="170">
          <cell r="K170" t="str">
            <v>X</v>
          </cell>
        </row>
        <row r="171">
          <cell r="I171" t="str">
            <v>X</v>
          </cell>
          <cell r="K171" t="str">
            <v>X</v>
          </cell>
        </row>
        <row r="172">
          <cell r="H172" t="str">
            <v>X</v>
          </cell>
          <cell r="I172" t="str">
            <v>X</v>
          </cell>
          <cell r="J172" t="str">
            <v>X</v>
          </cell>
          <cell r="K172" t="str">
            <v>X</v>
          </cell>
        </row>
        <row r="176">
          <cell r="K176" t="str">
            <v>X</v>
          </cell>
        </row>
        <row r="177">
          <cell r="K177" t="str">
            <v>X</v>
          </cell>
        </row>
        <row r="178">
          <cell r="K178" t="str">
            <v>X</v>
          </cell>
        </row>
        <row r="179">
          <cell r="K179" t="str">
            <v>X</v>
          </cell>
        </row>
        <row r="180">
          <cell r="K180" t="str">
            <v>X</v>
          </cell>
        </row>
        <row r="182">
          <cell r="K182" t="str">
            <v>X</v>
          </cell>
        </row>
        <row r="183">
          <cell r="I183" t="str">
            <v>X</v>
          </cell>
          <cell r="K183" t="str">
            <v>X</v>
          </cell>
        </row>
        <row r="184">
          <cell r="H184" t="str">
            <v>X</v>
          </cell>
          <cell r="I184" t="str">
            <v>X</v>
          </cell>
          <cell r="J184" t="str">
            <v>X</v>
          </cell>
          <cell r="K184" t="str">
            <v>X</v>
          </cell>
        </row>
        <row r="188">
          <cell r="K188" t="str">
            <v>X</v>
          </cell>
        </row>
        <row r="189">
          <cell r="K189" t="str">
            <v>X</v>
          </cell>
        </row>
        <row r="190">
          <cell r="K190" t="str">
            <v>X</v>
          </cell>
        </row>
        <row r="191">
          <cell r="K191" t="str">
            <v>X</v>
          </cell>
        </row>
        <row r="192">
          <cell r="K192" t="str">
            <v>X</v>
          </cell>
        </row>
        <row r="194">
          <cell r="K194" t="str">
            <v>X</v>
          </cell>
        </row>
        <row r="195">
          <cell r="I195" t="str">
            <v>X</v>
          </cell>
          <cell r="K195" t="str">
            <v>X</v>
          </cell>
        </row>
        <row r="196">
          <cell r="H196" t="str">
            <v>X</v>
          </cell>
          <cell r="I196" t="str">
            <v>X</v>
          </cell>
          <cell r="J196" t="str">
            <v>X</v>
          </cell>
          <cell r="K196" t="str">
            <v>X</v>
          </cell>
        </row>
        <row r="200">
          <cell r="K200" t="str">
            <v>X</v>
          </cell>
        </row>
        <row r="201">
          <cell r="K201" t="str">
            <v>X</v>
          </cell>
        </row>
        <row r="202">
          <cell r="K202" t="str">
            <v>X</v>
          </cell>
        </row>
        <row r="203">
          <cell r="K203" t="str">
            <v>X</v>
          </cell>
        </row>
        <row r="204">
          <cell r="K204" t="str">
            <v>X</v>
          </cell>
        </row>
        <row r="206">
          <cell r="K206" t="str">
            <v>X</v>
          </cell>
        </row>
        <row r="207">
          <cell r="K207" t="str">
            <v>X</v>
          </cell>
        </row>
        <row r="208">
          <cell r="H208" t="str">
            <v>X</v>
          </cell>
          <cell r="I208" t="str">
            <v>X</v>
          </cell>
          <cell r="J208" t="str">
            <v>X</v>
          </cell>
          <cell r="K208" t="str">
            <v>X</v>
          </cell>
        </row>
        <row r="212">
          <cell r="K212" t="str">
            <v>X</v>
          </cell>
        </row>
        <row r="213">
          <cell r="K213" t="str">
            <v>X</v>
          </cell>
        </row>
        <row r="214">
          <cell r="K214" t="str">
            <v>X</v>
          </cell>
        </row>
        <row r="215">
          <cell r="K215" t="str">
            <v>X</v>
          </cell>
        </row>
        <row r="216">
          <cell r="K216" t="str">
            <v>X</v>
          </cell>
        </row>
        <row r="218">
          <cell r="K218" t="str">
            <v>X</v>
          </cell>
        </row>
        <row r="219">
          <cell r="I219" t="str">
            <v>X</v>
          </cell>
          <cell r="K219" t="str">
            <v>X</v>
          </cell>
        </row>
        <row r="220">
          <cell r="H220" t="str">
            <v>X</v>
          </cell>
          <cell r="I220" t="str">
            <v>X</v>
          </cell>
          <cell r="J220" t="str">
            <v>X</v>
          </cell>
          <cell r="K220" t="str">
            <v>X</v>
          </cell>
        </row>
        <row r="224">
          <cell r="K224" t="str">
            <v>X</v>
          </cell>
        </row>
        <row r="225">
          <cell r="K225" t="str">
            <v>X</v>
          </cell>
        </row>
        <row r="226">
          <cell r="K226" t="str">
            <v>X</v>
          </cell>
        </row>
        <row r="227">
          <cell r="K227" t="str">
            <v>X</v>
          </cell>
        </row>
        <row r="228">
          <cell r="K228" t="str">
            <v>X</v>
          </cell>
        </row>
        <row r="230">
          <cell r="K230" t="str">
            <v>X</v>
          </cell>
        </row>
        <row r="231">
          <cell r="I231" t="str">
            <v>X</v>
          </cell>
          <cell r="K231" t="str">
            <v>X</v>
          </cell>
        </row>
        <row r="232">
          <cell r="H232" t="str">
            <v>X</v>
          </cell>
          <cell r="I232" t="str">
            <v>X</v>
          </cell>
          <cell r="J232" t="str">
            <v>X</v>
          </cell>
          <cell r="K232" t="str">
            <v>X</v>
          </cell>
        </row>
        <row r="236">
          <cell r="K236" t="str">
            <v>X</v>
          </cell>
        </row>
        <row r="237">
          <cell r="K237" t="str">
            <v>X</v>
          </cell>
        </row>
        <row r="238">
          <cell r="K238" t="str">
            <v>X</v>
          </cell>
        </row>
        <row r="239">
          <cell r="K239" t="str">
            <v>X</v>
          </cell>
        </row>
        <row r="240">
          <cell r="K240" t="str">
            <v>X</v>
          </cell>
        </row>
        <row r="242">
          <cell r="K242" t="str">
            <v>X</v>
          </cell>
        </row>
        <row r="243">
          <cell r="I243" t="str">
            <v>X</v>
          </cell>
          <cell r="K243" t="str">
            <v>X</v>
          </cell>
        </row>
        <row r="244">
          <cell r="H244" t="str">
            <v>X</v>
          </cell>
          <cell r="I244" t="str">
            <v>X</v>
          </cell>
          <cell r="J244" t="str">
            <v>X</v>
          </cell>
          <cell r="K244" t="str">
            <v>X</v>
          </cell>
        </row>
        <row r="248">
          <cell r="K248" t="str">
            <v>X</v>
          </cell>
        </row>
        <row r="249">
          <cell r="K249" t="str">
            <v>X</v>
          </cell>
        </row>
        <row r="250">
          <cell r="K250" t="str">
            <v>X</v>
          </cell>
        </row>
        <row r="251">
          <cell r="K251" t="str">
            <v>X</v>
          </cell>
        </row>
        <row r="252">
          <cell r="K252" t="str">
            <v>X</v>
          </cell>
        </row>
        <row r="254">
          <cell r="K254" t="str">
            <v>X</v>
          </cell>
        </row>
        <row r="255">
          <cell r="I255" t="str">
            <v>X</v>
          </cell>
          <cell r="K255" t="str">
            <v>X</v>
          </cell>
        </row>
        <row r="256">
          <cell r="H256" t="str">
            <v>X</v>
          </cell>
          <cell r="I256" t="str">
            <v>X</v>
          </cell>
          <cell r="J256" t="str">
            <v>X</v>
          </cell>
          <cell r="K256" t="str">
            <v>X</v>
          </cell>
        </row>
        <row r="260">
          <cell r="K260" t="str">
            <v>X</v>
          </cell>
        </row>
        <row r="261">
          <cell r="K261" t="str">
            <v>X</v>
          </cell>
        </row>
        <row r="262">
          <cell r="K262" t="str">
            <v>X</v>
          </cell>
        </row>
        <row r="263">
          <cell r="K263" t="str">
            <v>X</v>
          </cell>
        </row>
        <row r="264">
          <cell r="K264" t="str">
            <v>X</v>
          </cell>
        </row>
        <row r="290">
          <cell r="K290" t="str">
            <v>X</v>
          </cell>
        </row>
        <row r="291">
          <cell r="K291" t="str">
            <v>X</v>
          </cell>
        </row>
        <row r="292">
          <cell r="H292" t="str">
            <v>X</v>
          </cell>
          <cell r="I292" t="str">
            <v>X</v>
          </cell>
          <cell r="J292" t="str">
            <v>X</v>
          </cell>
          <cell r="K292" t="str">
            <v>X</v>
          </cell>
        </row>
        <row r="296">
          <cell r="K296" t="str">
            <v>X</v>
          </cell>
        </row>
        <row r="297">
          <cell r="K297" t="str">
            <v>X</v>
          </cell>
        </row>
        <row r="298">
          <cell r="K298" t="str">
            <v>X</v>
          </cell>
        </row>
        <row r="299">
          <cell r="K299" t="str">
            <v>X</v>
          </cell>
        </row>
        <row r="300">
          <cell r="K300" t="str">
            <v>X</v>
          </cell>
        </row>
        <row r="314">
          <cell r="K314" t="str">
            <v>X</v>
          </cell>
        </row>
        <row r="315">
          <cell r="I315" t="str">
            <v>X</v>
          </cell>
          <cell r="K315" t="str">
            <v>X</v>
          </cell>
        </row>
        <row r="316">
          <cell r="H316" t="str">
            <v>X</v>
          </cell>
          <cell r="I316" t="str">
            <v>X</v>
          </cell>
          <cell r="J316" t="str">
            <v>X</v>
          </cell>
          <cell r="K316" t="str">
            <v>X</v>
          </cell>
        </row>
        <row r="320">
          <cell r="K320" t="str">
            <v>X</v>
          </cell>
        </row>
        <row r="321">
          <cell r="K321" t="str">
            <v>X</v>
          </cell>
        </row>
        <row r="322">
          <cell r="K322" t="str">
            <v>X</v>
          </cell>
        </row>
        <row r="323">
          <cell r="K323" t="str">
            <v>X</v>
          </cell>
        </row>
        <row r="324">
          <cell r="K324" t="str">
            <v>X</v>
          </cell>
        </row>
        <row r="338">
          <cell r="K338" t="str">
            <v>X</v>
          </cell>
        </row>
        <row r="339">
          <cell r="I339" t="str">
            <v>X</v>
          </cell>
          <cell r="K339" t="str">
            <v>X</v>
          </cell>
        </row>
        <row r="340">
          <cell r="H340" t="str">
            <v>X</v>
          </cell>
          <cell r="I340" t="str">
            <v>X</v>
          </cell>
          <cell r="J340" t="str">
            <v>X</v>
          </cell>
          <cell r="K340" t="str">
            <v>X</v>
          </cell>
        </row>
        <row r="344">
          <cell r="K344" t="str">
            <v>X</v>
          </cell>
        </row>
        <row r="345">
          <cell r="K345" t="str">
            <v>X</v>
          </cell>
        </row>
        <row r="346">
          <cell r="K346" t="str">
            <v>X</v>
          </cell>
        </row>
        <row r="347">
          <cell r="K347" t="str">
            <v>X</v>
          </cell>
        </row>
        <row r="348">
          <cell r="K348" t="str">
            <v>X</v>
          </cell>
        </row>
        <row r="350">
          <cell r="K350" t="str">
            <v>X</v>
          </cell>
        </row>
        <row r="351">
          <cell r="I351" t="str">
            <v>X</v>
          </cell>
          <cell r="K351" t="str">
            <v>X</v>
          </cell>
        </row>
        <row r="352">
          <cell r="H352" t="str">
            <v>X</v>
          </cell>
          <cell r="I352" t="str">
            <v>X</v>
          </cell>
          <cell r="J352" t="str">
            <v>X</v>
          </cell>
          <cell r="K352" t="str">
            <v>X</v>
          </cell>
        </row>
        <row r="356">
          <cell r="K356" t="str">
            <v>X</v>
          </cell>
        </row>
        <row r="357">
          <cell r="K357" t="str">
            <v>X</v>
          </cell>
        </row>
        <row r="358">
          <cell r="K358" t="str">
            <v>X</v>
          </cell>
        </row>
        <row r="359">
          <cell r="K359" t="str">
            <v>X</v>
          </cell>
        </row>
        <row r="360">
          <cell r="K360" t="str">
            <v>X</v>
          </cell>
        </row>
        <row r="362">
          <cell r="K362" t="str">
            <v>X</v>
          </cell>
        </row>
        <row r="363">
          <cell r="I363" t="str">
            <v>X</v>
          </cell>
          <cell r="K363" t="str">
            <v>X</v>
          </cell>
        </row>
        <row r="364">
          <cell r="H364" t="str">
            <v>X</v>
          </cell>
          <cell r="I364" t="str">
            <v>X</v>
          </cell>
          <cell r="J364" t="str">
            <v>X</v>
          </cell>
          <cell r="K364" t="str">
            <v>X</v>
          </cell>
        </row>
        <row r="368">
          <cell r="K368" t="str">
            <v>X</v>
          </cell>
        </row>
        <row r="369">
          <cell r="K369" t="str">
            <v>X</v>
          </cell>
        </row>
        <row r="370">
          <cell r="K370" t="str">
            <v>X</v>
          </cell>
        </row>
        <row r="371">
          <cell r="K371" t="str">
            <v>X</v>
          </cell>
        </row>
        <row r="372">
          <cell r="K372" t="str">
            <v>X</v>
          </cell>
        </row>
        <row r="374">
          <cell r="K374" t="str">
            <v>X</v>
          </cell>
        </row>
        <row r="375">
          <cell r="I375" t="str">
            <v>X</v>
          </cell>
          <cell r="K375" t="str">
            <v>X</v>
          </cell>
        </row>
        <row r="376">
          <cell r="H376" t="str">
            <v>X</v>
          </cell>
          <cell r="I376" t="str">
            <v>X</v>
          </cell>
          <cell r="J376" t="str">
            <v>X</v>
          </cell>
          <cell r="K376" t="str">
            <v>X</v>
          </cell>
        </row>
        <row r="380">
          <cell r="K380" t="str">
            <v>X</v>
          </cell>
        </row>
        <row r="381">
          <cell r="K381" t="str">
            <v>X</v>
          </cell>
        </row>
        <row r="382">
          <cell r="K382" t="str">
            <v>X</v>
          </cell>
        </row>
        <row r="383">
          <cell r="K383" t="str">
            <v>X</v>
          </cell>
        </row>
        <row r="384">
          <cell r="K384" t="str">
            <v>X</v>
          </cell>
        </row>
        <row r="386">
          <cell r="K386" t="str">
            <v>X</v>
          </cell>
        </row>
        <row r="387">
          <cell r="I387" t="str">
            <v>X</v>
          </cell>
          <cell r="K387" t="str">
            <v>X</v>
          </cell>
        </row>
        <row r="388">
          <cell r="H388" t="str">
            <v>X</v>
          </cell>
          <cell r="I388" t="str">
            <v>X</v>
          </cell>
          <cell r="J388" t="str">
            <v>X</v>
          </cell>
          <cell r="K388" t="str">
            <v>X</v>
          </cell>
        </row>
        <row r="392">
          <cell r="K392" t="str">
            <v>X</v>
          </cell>
        </row>
        <row r="393">
          <cell r="K393" t="str">
            <v>X</v>
          </cell>
        </row>
        <row r="394">
          <cell r="K394" t="str">
            <v>X</v>
          </cell>
        </row>
        <row r="395">
          <cell r="K395" t="str">
            <v>X</v>
          </cell>
        </row>
        <row r="396">
          <cell r="K396" t="str">
            <v>X</v>
          </cell>
        </row>
        <row r="398">
          <cell r="K398" t="str">
            <v>X</v>
          </cell>
        </row>
        <row r="399">
          <cell r="I399" t="str">
            <v>X</v>
          </cell>
          <cell r="K399" t="str">
            <v>X</v>
          </cell>
        </row>
        <row r="400">
          <cell r="H400" t="str">
            <v>X</v>
          </cell>
          <cell r="I400" t="str">
            <v>X</v>
          </cell>
          <cell r="J400" t="str">
            <v>X</v>
          </cell>
          <cell r="K400" t="str">
            <v>X</v>
          </cell>
        </row>
        <row r="404">
          <cell r="K404" t="str">
            <v>X</v>
          </cell>
        </row>
        <row r="405">
          <cell r="K405" t="str">
            <v>X</v>
          </cell>
        </row>
        <row r="406">
          <cell r="K406" t="str">
            <v>X</v>
          </cell>
        </row>
        <row r="407">
          <cell r="K407" t="str">
            <v>X</v>
          </cell>
        </row>
        <row r="408">
          <cell r="K408" t="str">
            <v>X</v>
          </cell>
        </row>
        <row r="410">
          <cell r="K410" t="str">
            <v>X</v>
          </cell>
        </row>
        <row r="411">
          <cell r="I411" t="str">
            <v>X</v>
          </cell>
          <cell r="K411" t="str">
            <v>X</v>
          </cell>
        </row>
        <row r="412">
          <cell r="H412" t="str">
            <v>X</v>
          </cell>
          <cell r="I412" t="str">
            <v>X</v>
          </cell>
          <cell r="J412" t="str">
            <v>X</v>
          </cell>
          <cell r="K412" t="str">
            <v>X</v>
          </cell>
        </row>
        <row r="416">
          <cell r="K416" t="str">
            <v>X</v>
          </cell>
        </row>
        <row r="417">
          <cell r="K417" t="str">
            <v>X</v>
          </cell>
        </row>
        <row r="418">
          <cell r="K418" t="str">
            <v>X</v>
          </cell>
        </row>
        <row r="419">
          <cell r="K419" t="str">
            <v>X</v>
          </cell>
        </row>
        <row r="420">
          <cell r="K420" t="str">
            <v>X</v>
          </cell>
        </row>
        <row r="422">
          <cell r="K422" t="str">
            <v>X</v>
          </cell>
        </row>
        <row r="423">
          <cell r="I423" t="str">
            <v>X</v>
          </cell>
          <cell r="K423" t="str">
            <v>X</v>
          </cell>
        </row>
        <row r="424">
          <cell r="H424" t="str">
            <v>X</v>
          </cell>
          <cell r="I424" t="str">
            <v>X</v>
          </cell>
          <cell r="J424" t="str">
            <v>X</v>
          </cell>
          <cell r="K424" t="str">
            <v>X</v>
          </cell>
        </row>
        <row r="428">
          <cell r="K428" t="str">
            <v>X</v>
          </cell>
        </row>
        <row r="429">
          <cell r="K429" t="str">
            <v>X</v>
          </cell>
        </row>
        <row r="430">
          <cell r="K430" t="str">
            <v>X</v>
          </cell>
        </row>
        <row r="431">
          <cell r="K431" t="str">
            <v>X</v>
          </cell>
        </row>
        <row r="432">
          <cell r="K432" t="str">
            <v>X</v>
          </cell>
        </row>
        <row r="434">
          <cell r="K434" t="str">
            <v>X</v>
          </cell>
        </row>
        <row r="435">
          <cell r="I435" t="str">
            <v>X</v>
          </cell>
          <cell r="K435" t="str">
            <v>X</v>
          </cell>
        </row>
        <row r="436">
          <cell r="H436" t="str">
            <v>X</v>
          </cell>
          <cell r="I436" t="str">
            <v>X</v>
          </cell>
          <cell r="J436" t="str">
            <v>X</v>
          </cell>
          <cell r="K436" t="str">
            <v>X</v>
          </cell>
        </row>
        <row r="440">
          <cell r="K440" t="str">
            <v>X</v>
          </cell>
        </row>
        <row r="441">
          <cell r="K441" t="str">
            <v>X</v>
          </cell>
        </row>
        <row r="442">
          <cell r="K442" t="str">
            <v>X</v>
          </cell>
        </row>
        <row r="443">
          <cell r="K443" t="str">
            <v>X</v>
          </cell>
        </row>
        <row r="444">
          <cell r="K444" t="str">
            <v>X</v>
          </cell>
        </row>
        <row r="446">
          <cell r="K446" t="str">
            <v>X</v>
          </cell>
        </row>
        <row r="447">
          <cell r="I447" t="str">
            <v>X</v>
          </cell>
          <cell r="K447" t="str">
            <v>X</v>
          </cell>
        </row>
        <row r="448">
          <cell r="H448" t="str">
            <v>X</v>
          </cell>
          <cell r="I448" t="str">
            <v>X</v>
          </cell>
          <cell r="J448" t="str">
            <v>X</v>
          </cell>
          <cell r="K448" t="str">
            <v>X</v>
          </cell>
        </row>
        <row r="452">
          <cell r="K452" t="str">
            <v>X</v>
          </cell>
        </row>
        <row r="453">
          <cell r="K453" t="str">
            <v>X</v>
          </cell>
        </row>
        <row r="454">
          <cell r="K454" t="str">
            <v>X</v>
          </cell>
        </row>
        <row r="455">
          <cell r="K455" t="str">
            <v>X</v>
          </cell>
        </row>
        <row r="456">
          <cell r="K456" t="str">
            <v>X</v>
          </cell>
        </row>
        <row r="458">
          <cell r="K458" t="str">
            <v>X</v>
          </cell>
        </row>
        <row r="459">
          <cell r="I459" t="str">
            <v>X</v>
          </cell>
          <cell r="K459" t="str">
            <v>X</v>
          </cell>
        </row>
        <row r="460">
          <cell r="H460" t="str">
            <v>X</v>
          </cell>
          <cell r="I460" t="str">
            <v>X</v>
          </cell>
          <cell r="J460" t="str">
            <v>X</v>
          </cell>
          <cell r="K460" t="str">
            <v>X</v>
          </cell>
        </row>
        <row r="461">
          <cell r="K461" t="str">
            <v>X</v>
          </cell>
        </row>
        <row r="462">
          <cell r="K462" t="str">
            <v>X</v>
          </cell>
        </row>
        <row r="464">
          <cell r="K464" t="str">
            <v>X</v>
          </cell>
        </row>
        <row r="465">
          <cell r="K465" t="str">
            <v>X</v>
          </cell>
        </row>
        <row r="466">
          <cell r="K466" t="str">
            <v>X</v>
          </cell>
        </row>
        <row r="467">
          <cell r="K467" t="str">
            <v>X</v>
          </cell>
        </row>
        <row r="468">
          <cell r="K468" t="str">
            <v>X</v>
          </cell>
        </row>
        <row r="470">
          <cell r="K470" t="str">
            <v>X</v>
          </cell>
        </row>
        <row r="471">
          <cell r="I471" t="str">
            <v>X</v>
          </cell>
          <cell r="K471" t="str">
            <v>X</v>
          </cell>
        </row>
        <row r="472">
          <cell r="H472" t="str">
            <v>X</v>
          </cell>
          <cell r="I472" t="str">
            <v>X</v>
          </cell>
          <cell r="J472" t="str">
            <v>X</v>
          </cell>
          <cell r="K472" t="str">
            <v>X</v>
          </cell>
        </row>
        <row r="473">
          <cell r="K473" t="str">
            <v>X</v>
          </cell>
        </row>
        <row r="474">
          <cell r="K474" t="str">
            <v>X</v>
          </cell>
        </row>
        <row r="476">
          <cell r="K476" t="str">
            <v>X</v>
          </cell>
        </row>
        <row r="477">
          <cell r="K477" t="str">
            <v>X</v>
          </cell>
        </row>
        <row r="478">
          <cell r="K478" t="str">
            <v>X</v>
          </cell>
        </row>
        <row r="479">
          <cell r="K479" t="str">
            <v>X</v>
          </cell>
        </row>
        <row r="480">
          <cell r="K480" t="str">
            <v>X</v>
          </cell>
        </row>
        <row r="482">
          <cell r="K482" t="str">
            <v>X</v>
          </cell>
        </row>
        <row r="483">
          <cell r="I483" t="str">
            <v>X</v>
          </cell>
          <cell r="K483" t="str">
            <v>X</v>
          </cell>
        </row>
        <row r="484">
          <cell r="H484" t="str">
            <v>X</v>
          </cell>
          <cell r="I484" t="str">
            <v>X</v>
          </cell>
          <cell r="J484" t="str">
            <v>X</v>
          </cell>
          <cell r="K484" t="str">
            <v>X</v>
          </cell>
        </row>
        <row r="485">
          <cell r="K485" t="str">
            <v>X</v>
          </cell>
        </row>
        <row r="486">
          <cell r="K486" t="str">
            <v>X</v>
          </cell>
        </row>
        <row r="488">
          <cell r="K488" t="str">
            <v>X</v>
          </cell>
        </row>
        <row r="489">
          <cell r="K489" t="str">
            <v>X</v>
          </cell>
        </row>
        <row r="490">
          <cell r="K490" t="str">
            <v>X</v>
          </cell>
        </row>
        <row r="491">
          <cell r="K491" t="str">
            <v>X</v>
          </cell>
        </row>
        <row r="492">
          <cell r="K492" t="str">
            <v>X</v>
          </cell>
        </row>
        <row r="494">
          <cell r="K494" t="str">
            <v>X</v>
          </cell>
        </row>
        <row r="495">
          <cell r="K495" t="str">
            <v>X</v>
          </cell>
        </row>
        <row r="496">
          <cell r="H496" t="str">
            <v>X</v>
          </cell>
          <cell r="I496" t="str">
            <v>X</v>
          </cell>
          <cell r="J496" t="str">
            <v>X</v>
          </cell>
          <cell r="K496" t="str">
            <v>X</v>
          </cell>
        </row>
        <row r="497">
          <cell r="K497" t="str">
            <v>X</v>
          </cell>
        </row>
        <row r="498">
          <cell r="K498" t="str">
            <v>X</v>
          </cell>
        </row>
        <row r="500">
          <cell r="K500" t="str">
            <v>X</v>
          </cell>
        </row>
        <row r="501">
          <cell r="K501" t="str">
            <v>X</v>
          </cell>
        </row>
        <row r="502">
          <cell r="K502" t="str">
            <v>X</v>
          </cell>
        </row>
        <row r="503">
          <cell r="K503" t="str">
            <v>X</v>
          </cell>
        </row>
        <row r="504">
          <cell r="K504" t="str">
            <v>X</v>
          </cell>
        </row>
        <row r="506">
          <cell r="K506" t="str">
            <v>X</v>
          </cell>
        </row>
        <row r="507">
          <cell r="I507" t="str">
            <v>X</v>
          </cell>
          <cell r="K507" t="str">
            <v>X</v>
          </cell>
        </row>
        <row r="508">
          <cell r="H508" t="str">
            <v>X</v>
          </cell>
          <cell r="I508" t="str">
            <v>X</v>
          </cell>
          <cell r="J508" t="str">
            <v>X</v>
          </cell>
          <cell r="K508" t="str">
            <v>X</v>
          </cell>
        </row>
        <row r="509">
          <cell r="K509" t="str">
            <v>X</v>
          </cell>
        </row>
        <row r="510">
          <cell r="K510" t="str">
            <v>X</v>
          </cell>
        </row>
        <row r="512">
          <cell r="K512" t="str">
            <v>X</v>
          </cell>
        </row>
        <row r="513">
          <cell r="K513" t="str">
            <v>X</v>
          </cell>
        </row>
        <row r="514">
          <cell r="K514" t="str">
            <v>X</v>
          </cell>
        </row>
        <row r="515">
          <cell r="K515" t="str">
            <v>X</v>
          </cell>
        </row>
        <row r="516">
          <cell r="K516" t="str">
            <v>X</v>
          </cell>
        </row>
        <row r="518">
          <cell r="K518" t="str">
            <v>X</v>
          </cell>
        </row>
        <row r="519">
          <cell r="I519" t="str">
            <v>X</v>
          </cell>
          <cell r="K519" t="str">
            <v>X</v>
          </cell>
        </row>
        <row r="520">
          <cell r="H520" t="str">
            <v>X</v>
          </cell>
          <cell r="I520" t="str">
            <v>X</v>
          </cell>
          <cell r="J520" t="str">
            <v>X</v>
          </cell>
          <cell r="K520" t="str">
            <v>X</v>
          </cell>
        </row>
        <row r="524">
          <cell r="K524" t="str">
            <v>X</v>
          </cell>
        </row>
        <row r="525">
          <cell r="K525" t="str">
            <v>X</v>
          </cell>
        </row>
        <row r="526">
          <cell r="K526" t="str">
            <v>X</v>
          </cell>
        </row>
        <row r="527">
          <cell r="K527" t="str">
            <v>X</v>
          </cell>
        </row>
        <row r="528">
          <cell r="K528" t="str">
            <v>X</v>
          </cell>
        </row>
        <row r="530">
          <cell r="K530" t="str">
            <v>X</v>
          </cell>
        </row>
        <row r="531">
          <cell r="I531" t="str">
            <v>X</v>
          </cell>
          <cell r="K531" t="str">
            <v>X</v>
          </cell>
        </row>
        <row r="532">
          <cell r="H532" t="str">
            <v>X</v>
          </cell>
          <cell r="I532" t="str">
            <v>X</v>
          </cell>
          <cell r="J532" t="str">
            <v>X</v>
          </cell>
          <cell r="K532" t="str">
            <v>X</v>
          </cell>
        </row>
        <row r="536">
          <cell r="K536" t="str">
            <v>X</v>
          </cell>
        </row>
        <row r="537">
          <cell r="K537" t="str">
            <v>X</v>
          </cell>
        </row>
        <row r="538">
          <cell r="K538" t="str">
            <v>X</v>
          </cell>
        </row>
        <row r="539">
          <cell r="K539" t="str">
            <v>X</v>
          </cell>
        </row>
        <row r="540">
          <cell r="K540" t="str">
            <v>X</v>
          </cell>
        </row>
        <row r="542">
          <cell r="K542" t="str">
            <v>X</v>
          </cell>
        </row>
        <row r="543">
          <cell r="I543" t="str">
            <v>X</v>
          </cell>
          <cell r="K543" t="str">
            <v>X</v>
          </cell>
        </row>
        <row r="544">
          <cell r="H544" t="str">
            <v>X</v>
          </cell>
          <cell r="I544" t="str">
            <v>X</v>
          </cell>
          <cell r="J544" t="str">
            <v>X</v>
          </cell>
          <cell r="K544" t="str">
            <v>X</v>
          </cell>
        </row>
        <row r="548">
          <cell r="K548" t="str">
            <v>X</v>
          </cell>
        </row>
        <row r="549">
          <cell r="K549" t="str">
            <v>X</v>
          </cell>
        </row>
        <row r="550">
          <cell r="K550" t="str">
            <v>X</v>
          </cell>
        </row>
        <row r="551">
          <cell r="K551" t="str">
            <v>X</v>
          </cell>
        </row>
        <row r="552">
          <cell r="K552" t="str">
            <v>X</v>
          </cell>
        </row>
        <row r="554">
          <cell r="K554" t="str">
            <v>X</v>
          </cell>
        </row>
        <row r="555">
          <cell r="I555" t="str">
            <v>X</v>
          </cell>
          <cell r="K555" t="str">
            <v>X</v>
          </cell>
        </row>
        <row r="556">
          <cell r="H556" t="str">
            <v>X</v>
          </cell>
          <cell r="I556" t="str">
            <v>X</v>
          </cell>
          <cell r="J556" t="str">
            <v>X</v>
          </cell>
          <cell r="K556" t="str">
            <v>X</v>
          </cell>
        </row>
        <row r="560">
          <cell r="K560" t="str">
            <v>X</v>
          </cell>
        </row>
        <row r="561">
          <cell r="K561" t="str">
            <v>X</v>
          </cell>
        </row>
        <row r="562">
          <cell r="K562" t="str">
            <v>X</v>
          </cell>
        </row>
        <row r="563">
          <cell r="K563" t="str">
            <v>X</v>
          </cell>
        </row>
        <row r="564">
          <cell r="K564" t="str">
            <v>X</v>
          </cell>
        </row>
        <row r="572">
          <cell r="K572" t="str">
            <v>X</v>
          </cell>
        </row>
        <row r="573">
          <cell r="K573" t="str">
            <v>X</v>
          </cell>
        </row>
        <row r="574">
          <cell r="K574" t="str">
            <v>X</v>
          </cell>
        </row>
        <row r="575">
          <cell r="K575" t="str">
            <v>X</v>
          </cell>
        </row>
        <row r="576">
          <cell r="K576" t="str">
            <v>X</v>
          </cell>
        </row>
        <row r="584">
          <cell r="K584" t="str">
            <v>X</v>
          </cell>
        </row>
        <row r="585">
          <cell r="K585" t="str">
            <v>X</v>
          </cell>
        </row>
        <row r="586">
          <cell r="K586" t="str">
            <v>X</v>
          </cell>
        </row>
        <row r="587">
          <cell r="K587" t="str">
            <v>X</v>
          </cell>
        </row>
        <row r="588">
          <cell r="K588" t="str">
            <v>X</v>
          </cell>
        </row>
        <row r="596">
          <cell r="K596" t="str">
            <v>X</v>
          </cell>
        </row>
        <row r="597">
          <cell r="K597" t="str">
            <v>X</v>
          </cell>
        </row>
        <row r="598">
          <cell r="K598" t="str">
            <v>X</v>
          </cell>
        </row>
        <row r="599">
          <cell r="K599" t="str">
            <v>X</v>
          </cell>
        </row>
        <row r="600">
          <cell r="K600" t="str">
            <v>X</v>
          </cell>
        </row>
        <row r="608">
          <cell r="K608" t="str">
            <v>X</v>
          </cell>
        </row>
        <row r="609">
          <cell r="K609" t="str">
            <v>X</v>
          </cell>
        </row>
        <row r="610">
          <cell r="K610" t="str">
            <v>X</v>
          </cell>
        </row>
        <row r="611">
          <cell r="K611" t="str">
            <v>X</v>
          </cell>
        </row>
        <row r="612">
          <cell r="K612" t="str">
            <v>X</v>
          </cell>
        </row>
        <row r="614">
          <cell r="K614" t="str">
            <v>X</v>
          </cell>
        </row>
        <row r="615">
          <cell r="I615" t="str">
            <v>X</v>
          </cell>
          <cell r="K615" t="str">
            <v>X</v>
          </cell>
        </row>
        <row r="616">
          <cell r="H616" t="str">
            <v>X</v>
          </cell>
          <cell r="I616" t="str">
            <v>X</v>
          </cell>
          <cell r="J616" t="str">
            <v>X</v>
          </cell>
          <cell r="K616" t="str">
            <v>X</v>
          </cell>
        </row>
        <row r="620">
          <cell r="K620" t="str">
            <v>X</v>
          </cell>
        </row>
        <row r="621">
          <cell r="K621" t="str">
            <v>X</v>
          </cell>
        </row>
        <row r="622">
          <cell r="K622" t="str">
            <v>X</v>
          </cell>
        </row>
        <row r="623">
          <cell r="K623" t="str">
            <v>X</v>
          </cell>
        </row>
        <row r="624">
          <cell r="K624" t="str">
            <v>X</v>
          </cell>
        </row>
        <row r="632">
          <cell r="K632" t="str">
            <v>X</v>
          </cell>
        </row>
        <row r="633">
          <cell r="K633" t="str">
            <v>X</v>
          </cell>
        </row>
        <row r="634">
          <cell r="K634" t="str">
            <v>X</v>
          </cell>
        </row>
        <row r="635">
          <cell r="K635" t="str">
            <v>X</v>
          </cell>
        </row>
        <row r="636">
          <cell r="K636" t="str">
            <v>X</v>
          </cell>
        </row>
        <row r="644">
          <cell r="K644" t="str">
            <v>X</v>
          </cell>
        </row>
        <row r="645">
          <cell r="K645" t="str">
            <v>X</v>
          </cell>
        </row>
        <row r="646">
          <cell r="K646" t="str">
            <v>X</v>
          </cell>
        </row>
        <row r="647">
          <cell r="K647" t="str">
            <v>X</v>
          </cell>
        </row>
        <row r="648">
          <cell r="K648" t="str">
            <v>X</v>
          </cell>
        </row>
        <row r="656">
          <cell r="K656" t="str">
            <v>X</v>
          </cell>
        </row>
        <row r="657">
          <cell r="K657" t="str">
            <v>X</v>
          </cell>
        </row>
        <row r="658">
          <cell r="K658" t="str">
            <v>X</v>
          </cell>
        </row>
        <row r="659">
          <cell r="K659" t="str">
            <v>X</v>
          </cell>
        </row>
        <row r="660">
          <cell r="K660" t="str">
            <v>X</v>
          </cell>
        </row>
        <row r="668">
          <cell r="K668" t="str">
            <v>X</v>
          </cell>
        </row>
        <row r="669">
          <cell r="K669" t="str">
            <v>X</v>
          </cell>
        </row>
        <row r="670">
          <cell r="K670" t="str">
            <v>X</v>
          </cell>
        </row>
        <row r="671">
          <cell r="K671" t="str">
            <v>X</v>
          </cell>
        </row>
        <row r="672">
          <cell r="K672" t="str">
            <v>X</v>
          </cell>
        </row>
        <row r="680">
          <cell r="K680" t="str">
            <v>X</v>
          </cell>
        </row>
        <row r="681">
          <cell r="K681" t="str">
            <v>X</v>
          </cell>
        </row>
        <row r="682">
          <cell r="K682" t="str">
            <v>X</v>
          </cell>
        </row>
        <row r="683">
          <cell r="K683" t="str">
            <v>X</v>
          </cell>
        </row>
        <row r="684">
          <cell r="K684" t="str">
            <v>X</v>
          </cell>
        </row>
        <row r="686">
          <cell r="K686" t="str">
            <v>X</v>
          </cell>
        </row>
        <row r="687">
          <cell r="I687" t="str">
            <v>X</v>
          </cell>
          <cell r="K687" t="str">
            <v>X</v>
          </cell>
        </row>
        <row r="688">
          <cell r="H688" t="str">
            <v>X</v>
          </cell>
          <cell r="I688" t="str">
            <v>X</v>
          </cell>
          <cell r="J688" t="str">
            <v>X</v>
          </cell>
          <cell r="K688" t="str">
            <v>X</v>
          </cell>
        </row>
        <row r="692">
          <cell r="K692" t="str">
            <v>X</v>
          </cell>
        </row>
        <row r="693">
          <cell r="K693" t="str">
            <v>X</v>
          </cell>
        </row>
        <row r="694">
          <cell r="K694" t="str">
            <v>X</v>
          </cell>
        </row>
        <row r="695">
          <cell r="K695" t="str">
            <v>X</v>
          </cell>
        </row>
        <row r="696">
          <cell r="K696" t="str">
            <v>X</v>
          </cell>
        </row>
        <row r="698">
          <cell r="K698" t="str">
            <v>X</v>
          </cell>
        </row>
        <row r="699">
          <cell r="I699" t="str">
            <v>X</v>
          </cell>
          <cell r="K699" t="str">
            <v>X</v>
          </cell>
        </row>
        <row r="700">
          <cell r="H700" t="str">
            <v>X</v>
          </cell>
          <cell r="I700" t="str">
            <v>X</v>
          </cell>
          <cell r="J700" t="str">
            <v>X</v>
          </cell>
          <cell r="K700" t="str">
            <v>X</v>
          </cell>
        </row>
        <row r="704">
          <cell r="K704" t="str">
            <v>X</v>
          </cell>
        </row>
        <row r="705">
          <cell r="K705" t="str">
            <v>X</v>
          </cell>
        </row>
        <row r="706">
          <cell r="K706" t="str">
            <v>X</v>
          </cell>
        </row>
        <row r="707">
          <cell r="K707" t="str">
            <v>X</v>
          </cell>
        </row>
        <row r="708">
          <cell r="K708" t="str">
            <v>X</v>
          </cell>
        </row>
        <row r="710">
          <cell r="K710" t="str">
            <v>X</v>
          </cell>
        </row>
        <row r="711">
          <cell r="K711" t="str">
            <v>X</v>
          </cell>
        </row>
        <row r="712">
          <cell r="H712" t="str">
            <v>X</v>
          </cell>
          <cell r="I712" t="str">
            <v>X</v>
          </cell>
          <cell r="J712" t="str">
            <v>X</v>
          </cell>
          <cell r="K712" t="str">
            <v>X</v>
          </cell>
        </row>
        <row r="716">
          <cell r="K716" t="str">
            <v>X</v>
          </cell>
        </row>
        <row r="717">
          <cell r="K717" t="str">
            <v>X</v>
          </cell>
        </row>
        <row r="718">
          <cell r="K718" t="str">
            <v>X</v>
          </cell>
        </row>
        <row r="719">
          <cell r="K719" t="str">
            <v>X</v>
          </cell>
        </row>
        <row r="720">
          <cell r="K720" t="str">
            <v>X</v>
          </cell>
        </row>
        <row r="728">
          <cell r="K728" t="str">
            <v>X</v>
          </cell>
        </row>
        <row r="729">
          <cell r="K729" t="str">
            <v>X</v>
          </cell>
        </row>
        <row r="730">
          <cell r="K730" t="str">
            <v>X</v>
          </cell>
        </row>
        <row r="731">
          <cell r="K731" t="str">
            <v>X</v>
          </cell>
        </row>
        <row r="732">
          <cell r="K732" t="str">
            <v>X</v>
          </cell>
        </row>
        <row r="740">
          <cell r="K740" t="str">
            <v>X</v>
          </cell>
        </row>
        <row r="741">
          <cell r="K741" t="str">
            <v>X</v>
          </cell>
        </row>
        <row r="742">
          <cell r="K742" t="str">
            <v>X</v>
          </cell>
        </row>
        <row r="743">
          <cell r="K743" t="str">
            <v>X</v>
          </cell>
        </row>
        <row r="744">
          <cell r="K744" t="str">
            <v>X</v>
          </cell>
        </row>
        <row r="752">
          <cell r="K752" t="str">
            <v>X</v>
          </cell>
        </row>
        <row r="753">
          <cell r="K753" t="str">
            <v>X</v>
          </cell>
        </row>
        <row r="754">
          <cell r="K754" t="str">
            <v>X</v>
          </cell>
        </row>
        <row r="755">
          <cell r="K755" t="str">
            <v>X</v>
          </cell>
        </row>
        <row r="756">
          <cell r="K756" t="str">
            <v>X</v>
          </cell>
        </row>
        <row r="758">
          <cell r="K758" t="str">
            <v>X</v>
          </cell>
        </row>
        <row r="759">
          <cell r="I759" t="str">
            <v>X</v>
          </cell>
          <cell r="K759" t="str">
            <v>X</v>
          </cell>
        </row>
        <row r="760">
          <cell r="H760" t="str">
            <v>X</v>
          </cell>
          <cell r="I760" t="str">
            <v>X</v>
          </cell>
          <cell r="J760" t="str">
            <v>X</v>
          </cell>
          <cell r="K760" t="str">
            <v>X</v>
          </cell>
        </row>
        <row r="764">
          <cell r="K764" t="str">
            <v>X</v>
          </cell>
        </row>
        <row r="765">
          <cell r="K765" t="str">
            <v>X</v>
          </cell>
        </row>
        <row r="766">
          <cell r="K766" t="str">
            <v>X</v>
          </cell>
        </row>
        <row r="767">
          <cell r="K767" t="str">
            <v>X</v>
          </cell>
        </row>
        <row r="768">
          <cell r="K768" t="str">
            <v>X</v>
          </cell>
        </row>
        <row r="776">
          <cell r="K776" t="str">
            <v>X</v>
          </cell>
        </row>
        <row r="777">
          <cell r="K777" t="str">
            <v>X</v>
          </cell>
        </row>
        <row r="778">
          <cell r="K778" t="str">
            <v>X</v>
          </cell>
        </row>
        <row r="779">
          <cell r="K779" t="str">
            <v>X</v>
          </cell>
        </row>
        <row r="780">
          <cell r="K780" t="str">
            <v>X</v>
          </cell>
        </row>
        <row r="788">
          <cell r="K788" t="str">
            <v>X</v>
          </cell>
        </row>
        <row r="789">
          <cell r="K789" t="str">
            <v>X</v>
          </cell>
        </row>
        <row r="790">
          <cell r="K790" t="str">
            <v>X</v>
          </cell>
        </row>
        <row r="791">
          <cell r="K791" t="str">
            <v>X</v>
          </cell>
        </row>
        <row r="792">
          <cell r="K792" t="str">
            <v>X</v>
          </cell>
        </row>
        <row r="794">
          <cell r="K794" t="str">
            <v>X</v>
          </cell>
        </row>
        <row r="795">
          <cell r="I795" t="str">
            <v>X</v>
          </cell>
          <cell r="K795" t="str">
            <v>X</v>
          </cell>
        </row>
        <row r="796">
          <cell r="H796" t="str">
            <v>X</v>
          </cell>
          <cell r="I796" t="str">
            <v>X</v>
          </cell>
          <cell r="J796" t="str">
            <v>X</v>
          </cell>
          <cell r="K796" t="str">
            <v>X</v>
          </cell>
        </row>
        <row r="800">
          <cell r="K800" t="str">
            <v>X</v>
          </cell>
        </row>
        <row r="801">
          <cell r="K801" t="str">
            <v>X</v>
          </cell>
        </row>
        <row r="802">
          <cell r="K802" t="str">
            <v>X</v>
          </cell>
        </row>
        <row r="803">
          <cell r="K803" t="str">
            <v>X</v>
          </cell>
        </row>
        <row r="804">
          <cell r="K804" t="str">
            <v>X</v>
          </cell>
        </row>
        <row r="812">
          <cell r="K812" t="str">
            <v>X</v>
          </cell>
        </row>
        <row r="813">
          <cell r="K813" t="str">
            <v>X</v>
          </cell>
        </row>
        <row r="814">
          <cell r="K814" t="str">
            <v>X</v>
          </cell>
        </row>
        <row r="815">
          <cell r="K815" t="str">
            <v>X</v>
          </cell>
        </row>
        <row r="816">
          <cell r="K816" t="str">
            <v>X</v>
          </cell>
        </row>
        <row r="824">
          <cell r="K824" t="str">
            <v>X</v>
          </cell>
        </row>
        <row r="825">
          <cell r="K825" t="str">
            <v>X</v>
          </cell>
        </row>
        <row r="826">
          <cell r="K826" t="str">
            <v>X</v>
          </cell>
        </row>
        <row r="827">
          <cell r="K827" t="str">
            <v>X</v>
          </cell>
        </row>
        <row r="828">
          <cell r="K828" t="str">
            <v>X</v>
          </cell>
        </row>
        <row r="830">
          <cell r="K830" t="str">
            <v>X</v>
          </cell>
        </row>
        <row r="831">
          <cell r="K831" t="str">
            <v>X</v>
          </cell>
        </row>
        <row r="832">
          <cell r="H832" t="str">
            <v>X</v>
          </cell>
          <cell r="I832" t="str">
            <v>X</v>
          </cell>
          <cell r="J832" t="str">
            <v>X</v>
          </cell>
          <cell r="K832" t="str">
            <v>X</v>
          </cell>
        </row>
        <row r="836">
          <cell r="K836" t="str">
            <v>X</v>
          </cell>
        </row>
        <row r="837">
          <cell r="K837" t="str">
            <v>X</v>
          </cell>
        </row>
        <row r="838">
          <cell r="K838" t="str">
            <v>X</v>
          </cell>
        </row>
        <row r="839">
          <cell r="K839" t="str">
            <v>X</v>
          </cell>
        </row>
        <row r="840">
          <cell r="K840" t="str">
            <v>X</v>
          </cell>
        </row>
        <row r="842">
          <cell r="K842" t="str">
            <v>X</v>
          </cell>
        </row>
        <row r="843">
          <cell r="K843" t="str">
            <v>X</v>
          </cell>
        </row>
        <row r="844">
          <cell r="H844" t="str">
            <v>X</v>
          </cell>
          <cell r="I844" t="str">
            <v>X</v>
          </cell>
          <cell r="J844" t="str">
            <v>X</v>
          </cell>
          <cell r="K844" t="str">
            <v>X</v>
          </cell>
        </row>
        <row r="848">
          <cell r="K848" t="str">
            <v>X</v>
          </cell>
        </row>
        <row r="849">
          <cell r="K849" t="str">
            <v>X</v>
          </cell>
        </row>
        <row r="850">
          <cell r="K850" t="str">
            <v>X</v>
          </cell>
        </row>
        <row r="851">
          <cell r="K851" t="str">
            <v>X</v>
          </cell>
        </row>
        <row r="852">
          <cell r="K852" t="str">
            <v>X</v>
          </cell>
        </row>
        <row r="854">
          <cell r="K854" t="str">
            <v>X</v>
          </cell>
        </row>
        <row r="855">
          <cell r="K855" t="str">
            <v>X</v>
          </cell>
        </row>
        <row r="856">
          <cell r="H856" t="str">
            <v>X</v>
          </cell>
          <cell r="I856" t="str">
            <v>X</v>
          </cell>
          <cell r="J856" t="str">
            <v>X</v>
          </cell>
          <cell r="K856" t="str">
            <v>X</v>
          </cell>
        </row>
        <row r="860">
          <cell r="K860" t="str">
            <v>X</v>
          </cell>
        </row>
        <row r="861">
          <cell r="K861" t="str">
            <v>X</v>
          </cell>
        </row>
        <row r="862">
          <cell r="K862" t="str">
            <v>X</v>
          </cell>
        </row>
        <row r="863">
          <cell r="H863"/>
          <cell r="I863"/>
          <cell r="J863"/>
          <cell r="K863" t="str">
            <v>X</v>
          </cell>
        </row>
        <row r="864">
          <cell r="K86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22BC-8B70-4BCD-9183-32649CC563D7}">
  <dimension ref="A1:P693"/>
  <sheetViews>
    <sheetView showGridLines="0" tabSelected="1" view="pageBreakPreview" topLeftCell="C1" zoomScale="51" zoomScaleNormal="55" zoomScaleSheetLayoutView="51" workbookViewId="0">
      <selection activeCell="E5" sqref="E5:E13"/>
    </sheetView>
  </sheetViews>
  <sheetFormatPr baseColWidth="10" defaultColWidth="11.42578125" defaultRowHeight="15" x14ac:dyDescent="0.25"/>
  <cols>
    <col min="1" max="1" width="22.85546875" hidden="1" customWidth="1"/>
    <col min="2" max="2" width="11.42578125" hidden="1" customWidth="1"/>
    <col min="3" max="3" width="23.7109375" customWidth="1"/>
    <col min="4" max="4" width="28.140625" customWidth="1"/>
    <col min="5" max="5" width="21.28515625" customWidth="1"/>
    <col min="6" max="6" width="26.85546875" customWidth="1"/>
    <col min="7" max="7" width="34.42578125" customWidth="1"/>
    <col min="8" max="12" width="23.7109375" customWidth="1"/>
    <col min="13" max="14" width="23.7109375" hidden="1" customWidth="1"/>
    <col min="15" max="15" width="25.28515625" hidden="1" customWidth="1"/>
    <col min="16" max="16" width="25.85546875" hidden="1" customWidth="1"/>
  </cols>
  <sheetData>
    <row r="1" spans="1:16" ht="87.75" customHeight="1" x14ac:dyDescent="0.25">
      <c r="D1" s="1" t="s">
        <v>156</v>
      </c>
      <c r="E1" s="73"/>
      <c r="F1" s="73"/>
      <c r="G1" s="73"/>
      <c r="H1" s="73"/>
      <c r="I1" s="73"/>
      <c r="J1" s="73"/>
      <c r="K1" s="73"/>
      <c r="L1" s="72"/>
      <c r="M1" s="72"/>
      <c r="N1" s="72"/>
      <c r="O1" s="72"/>
      <c r="P1" s="72"/>
    </row>
    <row r="2" spans="1:16" ht="42" customHeight="1" thickBot="1" x14ac:dyDescent="0.3">
      <c r="C2" s="2" t="s">
        <v>0</v>
      </c>
      <c r="D2" s="3" t="s">
        <v>155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0.1" customHeight="1" x14ac:dyDescent="0.25">
      <c r="A3" s="4"/>
      <c r="B3" s="5"/>
      <c r="C3" s="6" t="s">
        <v>1</v>
      </c>
      <c r="D3" s="7" t="s">
        <v>2</v>
      </c>
      <c r="E3" s="8" t="s">
        <v>3</v>
      </c>
      <c r="F3" s="9" t="s">
        <v>4</v>
      </c>
      <c r="G3" s="71" t="s">
        <v>39</v>
      </c>
      <c r="H3" s="10" t="s">
        <v>5</v>
      </c>
      <c r="I3" s="11" t="s">
        <v>6</v>
      </c>
      <c r="J3" s="11"/>
      <c r="K3" s="11"/>
      <c r="L3" s="12"/>
      <c r="M3" s="13" t="s">
        <v>7</v>
      </c>
      <c r="N3" s="14"/>
      <c r="O3" s="15"/>
      <c r="P3" s="16" t="s">
        <v>8</v>
      </c>
    </row>
    <row r="4" spans="1:16" ht="50.1" customHeight="1" thickBot="1" x14ac:dyDescent="0.3">
      <c r="A4" s="4"/>
      <c r="B4" s="5"/>
      <c r="C4" s="17"/>
      <c r="D4" s="18"/>
      <c r="E4" s="18"/>
      <c r="F4" s="18"/>
      <c r="G4" s="19"/>
      <c r="H4" s="20"/>
      <c r="I4" s="21" t="s">
        <v>9</v>
      </c>
      <c r="J4" s="21" t="s">
        <v>10</v>
      </c>
      <c r="K4" s="21" t="s">
        <v>11</v>
      </c>
      <c r="L4" s="22" t="s">
        <v>12</v>
      </c>
      <c r="M4" s="23" t="s">
        <v>13</v>
      </c>
      <c r="N4" s="24" t="s">
        <v>14</v>
      </c>
      <c r="O4" s="25" t="s">
        <v>15</v>
      </c>
      <c r="P4" s="26"/>
    </row>
    <row r="5" spans="1:16" ht="50.1" customHeight="1" x14ac:dyDescent="0.25">
      <c r="A5">
        <v>1</v>
      </c>
      <c r="C5" s="27">
        <v>1</v>
      </c>
      <c r="D5" s="28" t="s">
        <v>36</v>
      </c>
      <c r="E5" s="29">
        <v>1.01</v>
      </c>
      <c r="F5" s="29" t="s">
        <v>37</v>
      </c>
      <c r="G5" s="30" t="s">
        <v>66</v>
      </c>
      <c r="H5" s="31" t="s">
        <v>17</v>
      </c>
      <c r="I5" s="32">
        <f>[1]PERMISOS!H2</f>
        <v>0</v>
      </c>
      <c r="J5" s="32">
        <f>[1]PERMISOS!I2</f>
        <v>0</v>
      </c>
      <c r="K5" s="32">
        <f>[1]PERMISOS!J2</f>
        <v>0</v>
      </c>
      <c r="L5" s="33" t="str">
        <f>[1]PERMISOS!K2</f>
        <v>X</v>
      </c>
      <c r="M5" s="34" t="str">
        <f>VLOOKUP(A5,'[1]DEPEND SERIES SUBSERIES P11'!$A$1:$J$448,8,0)</f>
        <v>X</v>
      </c>
      <c r="N5" s="35" t="e">
        <f>VLOOKUP(A5,[1]!Tabla1[#All],9,0)</f>
        <v>#REF!</v>
      </c>
      <c r="O5" s="36" t="e">
        <f>VLOOKUP(A5,[1]!Tabla1[#All],10,0)</f>
        <v>#REF!</v>
      </c>
      <c r="P5" s="37"/>
    </row>
    <row r="6" spans="1:16" ht="50.1" customHeight="1" x14ac:dyDescent="0.25">
      <c r="C6" s="38"/>
      <c r="D6" s="39"/>
      <c r="E6" s="40"/>
      <c r="F6" s="40"/>
      <c r="G6" s="41"/>
      <c r="H6" s="31" t="s">
        <v>18</v>
      </c>
      <c r="I6" s="32">
        <f>[1]PERMISOS!H3</f>
        <v>0</v>
      </c>
      <c r="J6" s="32">
        <f>[1]PERMISOS!I3</f>
        <v>0</v>
      </c>
      <c r="K6" s="32">
        <f>[1]PERMISOS!J3</f>
        <v>0</v>
      </c>
      <c r="L6" s="33" t="str">
        <f>[1]PERMISOS!K3</f>
        <v>X</v>
      </c>
      <c r="M6" s="42"/>
      <c r="N6" s="43"/>
      <c r="O6" s="44"/>
      <c r="P6" s="37"/>
    </row>
    <row r="7" spans="1:16" ht="50.1" customHeight="1" x14ac:dyDescent="0.25">
      <c r="C7" s="38"/>
      <c r="D7" s="39"/>
      <c r="E7" s="40"/>
      <c r="F7" s="40"/>
      <c r="G7" s="41"/>
      <c r="H7" s="31" t="s">
        <v>19</v>
      </c>
      <c r="I7" s="45" t="str">
        <f>[1]PERMISOS!H4</f>
        <v>X</v>
      </c>
      <c r="J7" s="45" t="str">
        <f>[1]PERMISOS!I4</f>
        <v>X</v>
      </c>
      <c r="K7" s="45" t="str">
        <f>[1]PERMISOS!J4</f>
        <v>X</v>
      </c>
      <c r="L7" s="33" t="s">
        <v>20</v>
      </c>
      <c r="M7" s="42"/>
      <c r="N7" s="43"/>
      <c r="O7" s="44"/>
      <c r="P7" s="37"/>
    </row>
    <row r="8" spans="1:16" ht="50.1" customHeight="1" x14ac:dyDescent="0.25">
      <c r="C8" s="38"/>
      <c r="D8" s="39"/>
      <c r="E8" s="40"/>
      <c r="F8" s="40"/>
      <c r="G8" s="41"/>
      <c r="H8" s="46" t="s">
        <v>23</v>
      </c>
      <c r="I8" s="21" t="s">
        <v>9</v>
      </c>
      <c r="J8" s="21" t="s">
        <v>10</v>
      </c>
      <c r="K8" s="21" t="s">
        <v>11</v>
      </c>
      <c r="L8" s="22" t="s">
        <v>12</v>
      </c>
      <c r="M8" s="42"/>
      <c r="N8" s="43"/>
      <c r="O8" s="44"/>
      <c r="P8" s="37"/>
    </row>
    <row r="9" spans="1:16" ht="50.1" customHeight="1" x14ac:dyDescent="0.25">
      <c r="C9" s="38"/>
      <c r="D9" s="39"/>
      <c r="E9" s="40"/>
      <c r="F9" s="40"/>
      <c r="G9" s="41"/>
      <c r="H9" s="31" t="s">
        <v>24</v>
      </c>
      <c r="I9" s="32">
        <f>[1]PERMISOS!H8</f>
        <v>0</v>
      </c>
      <c r="J9" s="32">
        <f>[1]PERMISOS!I8</f>
        <v>0</v>
      </c>
      <c r="K9" s="32">
        <f>[1]PERMISOS!J8</f>
        <v>0</v>
      </c>
      <c r="L9" s="47" t="str">
        <f>[1]PERMISOS!K8</f>
        <v>X</v>
      </c>
      <c r="M9" s="42"/>
      <c r="N9" s="43"/>
      <c r="O9" s="44"/>
      <c r="P9" s="37"/>
    </row>
    <row r="10" spans="1:16" ht="50.1" customHeight="1" x14ac:dyDescent="0.25">
      <c r="C10" s="38"/>
      <c r="D10" s="39"/>
      <c r="E10" s="40"/>
      <c r="F10" s="40"/>
      <c r="G10" s="41"/>
      <c r="H10" s="31" t="s">
        <v>25</v>
      </c>
      <c r="J10" s="32">
        <f>[1]PERMISOS!I9</f>
        <v>0</v>
      </c>
      <c r="K10" s="32">
        <f>[1]PERMISOS!J9</f>
        <v>0</v>
      </c>
      <c r="L10" s="47" t="str">
        <f>[1]PERMISOS!K9</f>
        <v>X</v>
      </c>
      <c r="M10" s="42"/>
      <c r="N10" s="43"/>
      <c r="O10" s="44"/>
      <c r="P10" s="37"/>
    </row>
    <row r="11" spans="1:16" ht="50.1" customHeight="1" x14ac:dyDescent="0.25">
      <c r="C11" s="38"/>
      <c r="D11" s="39"/>
      <c r="E11" s="40"/>
      <c r="F11" s="40"/>
      <c r="G11" s="41"/>
      <c r="H11" s="31" t="s">
        <v>26</v>
      </c>
      <c r="I11" s="32">
        <f>[1]PERMISOS!H10</f>
        <v>0</v>
      </c>
      <c r="J11" s="32">
        <f>[1]PERMISOS!I10</f>
        <v>0</v>
      </c>
      <c r="K11" s="32">
        <f>[1]PERMISOS!J10</f>
        <v>0</v>
      </c>
      <c r="L11" s="47" t="str">
        <f>[1]PERMISOS!K10</f>
        <v>X</v>
      </c>
      <c r="M11" s="42"/>
      <c r="N11" s="43"/>
      <c r="O11" s="44"/>
      <c r="P11" s="37"/>
    </row>
    <row r="12" spans="1:16" ht="50.1" customHeight="1" x14ac:dyDescent="0.25">
      <c r="C12" s="38"/>
      <c r="D12" s="39"/>
      <c r="E12" s="40"/>
      <c r="F12" s="40"/>
      <c r="G12" s="41"/>
      <c r="H12" s="31" t="s">
        <v>27</v>
      </c>
      <c r="I12" s="32">
        <f>[1]PERMISOS!H11</f>
        <v>0</v>
      </c>
      <c r="J12" s="32">
        <f>[1]PERMISOS!I11</f>
        <v>0</v>
      </c>
      <c r="K12" s="32">
        <f>[1]PERMISOS!J11</f>
        <v>0</v>
      </c>
      <c r="L12" s="47" t="str">
        <f>[1]PERMISOS!K11</f>
        <v>X</v>
      </c>
      <c r="M12" s="42"/>
      <c r="N12" s="43"/>
      <c r="O12" s="44"/>
      <c r="P12" s="37"/>
    </row>
    <row r="13" spans="1:16" ht="50.1" customHeight="1" thickBot="1" x14ac:dyDescent="0.3">
      <c r="C13" s="48"/>
      <c r="D13" s="49"/>
      <c r="E13" s="50"/>
      <c r="F13" s="50"/>
      <c r="G13" s="51"/>
      <c r="H13" s="52" t="s">
        <v>28</v>
      </c>
      <c r="I13" s="53">
        <f>[1]PERMISOS!H12</f>
        <v>0</v>
      </c>
      <c r="J13" s="53">
        <f>[1]PERMISOS!I12</f>
        <v>0</v>
      </c>
      <c r="K13" s="53">
        <f>[1]PERMISOS!J12</f>
        <v>0</v>
      </c>
      <c r="L13" s="54" t="str">
        <f>[1]PERMISOS!K12</f>
        <v>X</v>
      </c>
      <c r="M13" s="55"/>
      <c r="N13" s="56"/>
      <c r="O13" s="57"/>
      <c r="P13" s="58"/>
    </row>
    <row r="14" spans="1:16" ht="50.1" customHeight="1" x14ac:dyDescent="0.25">
      <c r="A14">
        <v>2</v>
      </c>
      <c r="C14" s="59">
        <v>2</v>
      </c>
      <c r="D14" s="60" t="s">
        <v>40</v>
      </c>
      <c r="E14" s="61">
        <v>2.0099999999999998</v>
      </c>
      <c r="F14" s="61" t="s">
        <v>41</v>
      </c>
      <c r="G14" s="62" t="s">
        <v>51</v>
      </c>
      <c r="H14" s="46" t="s">
        <v>5</v>
      </c>
      <c r="I14" s="21" t="s">
        <v>9</v>
      </c>
      <c r="J14" s="21" t="s">
        <v>10</v>
      </c>
      <c r="K14" s="21" t="s">
        <v>11</v>
      </c>
      <c r="L14" s="22" t="s">
        <v>12</v>
      </c>
      <c r="M14" s="63" t="str">
        <f>VLOOKUP(A14,'[1]DEPEND SERIES SUBSERIES P11'!$A$1:$J$448,8,0)</f>
        <v>X</v>
      </c>
      <c r="N14" s="64" t="e">
        <f>VLOOKUP(A14,[1]!Tabla1[#All],9,0)</f>
        <v>#REF!</v>
      </c>
      <c r="O14" s="65" t="e">
        <f>VLOOKUP(A14,[1]!Tabla1[#All],10,0)</f>
        <v>#REF!</v>
      </c>
      <c r="P14" s="66"/>
    </row>
    <row r="15" spans="1:16" ht="50.1" customHeight="1" x14ac:dyDescent="0.25">
      <c r="A15">
        <v>2</v>
      </c>
      <c r="C15" s="38"/>
      <c r="D15" s="39"/>
      <c r="E15" s="40"/>
      <c r="F15" s="40"/>
      <c r="G15" s="41"/>
      <c r="H15" s="31" t="s">
        <v>17</v>
      </c>
      <c r="I15" s="32">
        <f>[1]PERMISOS!H14</f>
        <v>0</v>
      </c>
      <c r="J15" s="32">
        <f>[1]PERMISOS!I14</f>
        <v>0</v>
      </c>
      <c r="K15" s="32">
        <f>[1]PERMISOS!J14</f>
        <v>0</v>
      </c>
      <c r="L15" s="33" t="str">
        <f>[1]PERMISOS!K14</f>
        <v>X</v>
      </c>
      <c r="M15" s="42"/>
      <c r="N15" s="43"/>
      <c r="O15" s="44"/>
      <c r="P15" s="67"/>
    </row>
    <row r="16" spans="1:16" ht="50.1" customHeight="1" x14ac:dyDescent="0.25">
      <c r="C16" s="38"/>
      <c r="D16" s="39"/>
      <c r="E16" s="40"/>
      <c r="F16" s="40"/>
      <c r="G16" s="41"/>
      <c r="H16" s="31" t="s">
        <v>18</v>
      </c>
      <c r="I16" s="32">
        <f>[1]PERMISOS!H15</f>
        <v>0</v>
      </c>
      <c r="J16" s="32" t="str">
        <f>[1]PERMISOS!I15</f>
        <v>X</v>
      </c>
      <c r="K16" s="32">
        <f>[1]PERMISOS!J15</f>
        <v>0</v>
      </c>
      <c r="L16" s="33" t="str">
        <f>[1]PERMISOS!K15</f>
        <v>X</v>
      </c>
      <c r="M16" s="42"/>
      <c r="N16" s="43"/>
      <c r="O16" s="44"/>
      <c r="P16" s="67"/>
    </row>
    <row r="17" spans="1:16" ht="50.1" customHeight="1" x14ac:dyDescent="0.25">
      <c r="C17" s="38"/>
      <c r="D17" s="39"/>
      <c r="E17" s="40"/>
      <c r="F17" s="40"/>
      <c r="G17" s="41"/>
      <c r="H17" s="31" t="s">
        <v>19</v>
      </c>
      <c r="I17" s="45" t="str">
        <f>[1]PERMISOS!H16</f>
        <v>X</v>
      </c>
      <c r="J17" s="45" t="str">
        <f>[1]PERMISOS!I16</f>
        <v>X</v>
      </c>
      <c r="K17" s="45" t="str">
        <f>[1]PERMISOS!J16</f>
        <v>X</v>
      </c>
      <c r="L17" s="33" t="str">
        <f>[1]PERMISOS!K16</f>
        <v>X</v>
      </c>
      <c r="M17" s="42"/>
      <c r="N17" s="43"/>
      <c r="O17" s="44"/>
      <c r="P17" s="67"/>
    </row>
    <row r="18" spans="1:16" ht="50.1" customHeight="1" x14ac:dyDescent="0.25">
      <c r="C18" s="38"/>
      <c r="D18" s="39"/>
      <c r="E18" s="40"/>
      <c r="F18" s="40"/>
      <c r="G18" s="41"/>
      <c r="H18" s="46" t="s">
        <v>23</v>
      </c>
      <c r="I18" s="21" t="s">
        <v>9</v>
      </c>
      <c r="J18" s="21" t="s">
        <v>10</v>
      </c>
      <c r="K18" s="21" t="s">
        <v>11</v>
      </c>
      <c r="L18" s="22" t="s">
        <v>12</v>
      </c>
      <c r="M18" s="42"/>
      <c r="N18" s="43"/>
      <c r="O18" s="44"/>
      <c r="P18" s="67"/>
    </row>
    <row r="19" spans="1:16" ht="50.1" customHeight="1" x14ac:dyDescent="0.25">
      <c r="C19" s="38"/>
      <c r="D19" s="39"/>
      <c r="E19" s="40"/>
      <c r="F19" s="40"/>
      <c r="G19" s="41"/>
      <c r="H19" s="31" t="s">
        <v>24</v>
      </c>
      <c r="I19" s="32">
        <f>[1]PERMISOS!H20</f>
        <v>0</v>
      </c>
      <c r="J19" s="32">
        <f>[1]PERMISOS!I20</f>
        <v>0</v>
      </c>
      <c r="K19" s="32">
        <f>[1]PERMISOS!J20</f>
        <v>0</v>
      </c>
      <c r="L19" s="47" t="str">
        <f>[1]PERMISOS!K20</f>
        <v>X</v>
      </c>
      <c r="M19" s="42"/>
      <c r="N19" s="43"/>
      <c r="O19" s="44"/>
      <c r="P19" s="67"/>
    </row>
    <row r="20" spans="1:16" ht="50.1" customHeight="1" x14ac:dyDescent="0.25">
      <c r="C20" s="38"/>
      <c r="D20" s="39"/>
      <c r="E20" s="40"/>
      <c r="F20" s="40"/>
      <c r="G20" s="41"/>
      <c r="H20" s="31" t="s">
        <v>25</v>
      </c>
      <c r="I20" s="32">
        <f>[1]PERMISOS!H21</f>
        <v>0</v>
      </c>
      <c r="J20" s="32">
        <f>[1]PERMISOS!I21</f>
        <v>0</v>
      </c>
      <c r="K20" s="32">
        <f>[1]PERMISOS!J21</f>
        <v>0</v>
      </c>
      <c r="L20" s="47" t="str">
        <f>[1]PERMISOS!K21</f>
        <v>X</v>
      </c>
      <c r="M20" s="42"/>
      <c r="N20" s="43"/>
      <c r="O20" s="44"/>
      <c r="P20" s="67"/>
    </row>
    <row r="21" spans="1:16" ht="50.1" customHeight="1" x14ac:dyDescent="0.25">
      <c r="C21" s="38"/>
      <c r="D21" s="39"/>
      <c r="E21" s="40"/>
      <c r="F21" s="40"/>
      <c r="G21" s="41"/>
      <c r="H21" s="31" t="s">
        <v>26</v>
      </c>
      <c r="I21" s="32">
        <f>[1]PERMISOS!H22</f>
        <v>0</v>
      </c>
      <c r="J21" s="32">
        <f>[1]PERMISOS!I22</f>
        <v>0</v>
      </c>
      <c r="K21" s="32">
        <f>[1]PERMISOS!J22</f>
        <v>0</v>
      </c>
      <c r="L21" s="47" t="str">
        <f>[1]PERMISOS!K22</f>
        <v>X</v>
      </c>
      <c r="M21" s="42"/>
      <c r="N21" s="43"/>
      <c r="O21" s="44"/>
      <c r="P21" s="67"/>
    </row>
    <row r="22" spans="1:16" ht="50.1" customHeight="1" x14ac:dyDescent="0.25">
      <c r="C22" s="38"/>
      <c r="D22" s="39"/>
      <c r="E22" s="40"/>
      <c r="F22" s="40"/>
      <c r="G22" s="41"/>
      <c r="H22" s="31" t="s">
        <v>27</v>
      </c>
      <c r="I22" s="32">
        <f>[1]PERMISOS!H23</f>
        <v>0</v>
      </c>
      <c r="J22" s="32">
        <f>[1]PERMISOS!I23</f>
        <v>0</v>
      </c>
      <c r="K22" s="32">
        <f>[1]PERMISOS!J23</f>
        <v>0</v>
      </c>
      <c r="L22" s="47" t="str">
        <f>[1]PERMISOS!K23</f>
        <v>X</v>
      </c>
      <c r="M22" s="42"/>
      <c r="N22" s="43"/>
      <c r="O22" s="44"/>
      <c r="P22" s="67"/>
    </row>
    <row r="23" spans="1:16" ht="50.1" customHeight="1" thickBot="1" x14ac:dyDescent="0.3">
      <c r="C23" s="48"/>
      <c r="D23" s="49"/>
      <c r="E23" s="50"/>
      <c r="F23" s="50"/>
      <c r="G23" s="51"/>
      <c r="H23" s="52" t="s">
        <v>28</v>
      </c>
      <c r="I23" s="53">
        <f>[1]PERMISOS!H24</f>
        <v>0</v>
      </c>
      <c r="J23" s="53">
        <f>[1]PERMISOS!I24</f>
        <v>0</v>
      </c>
      <c r="K23" s="53">
        <f>[1]PERMISOS!J24</f>
        <v>0</v>
      </c>
      <c r="L23" s="54" t="str">
        <f>[1]PERMISOS!K24</f>
        <v>X</v>
      </c>
      <c r="M23" s="68"/>
      <c r="N23" s="69"/>
      <c r="O23" s="70"/>
      <c r="P23" s="67"/>
    </row>
    <row r="24" spans="1:16" ht="50.1" customHeight="1" x14ac:dyDescent="0.25">
      <c r="A24">
        <v>3</v>
      </c>
      <c r="C24" s="59">
        <v>2</v>
      </c>
      <c r="D24" s="60" t="s">
        <v>40</v>
      </c>
      <c r="E24" s="61">
        <v>2.02</v>
      </c>
      <c r="F24" s="61" t="s">
        <v>42</v>
      </c>
      <c r="G24" s="62" t="s">
        <v>51</v>
      </c>
      <c r="H24" s="46" t="s">
        <v>5</v>
      </c>
      <c r="I24" s="21" t="s">
        <v>9</v>
      </c>
      <c r="J24" s="21" t="s">
        <v>10</v>
      </c>
      <c r="K24" s="21" t="s">
        <v>11</v>
      </c>
      <c r="L24" s="22" t="s">
        <v>12</v>
      </c>
      <c r="M24" s="63" t="str">
        <f>VLOOKUP(A24,'[1]DEPEND SERIES SUBSERIES P11'!$A$1:$J$448,8,0)</f>
        <v>X</v>
      </c>
      <c r="N24" s="64" t="e">
        <f>VLOOKUP(A24,[1]!Tabla1[#All],9,0)</f>
        <v>#REF!</v>
      </c>
      <c r="O24" s="65" t="e">
        <f>VLOOKUP(A24,[1]!Tabla1[#All],10,0)</f>
        <v>#REF!</v>
      </c>
      <c r="P24" s="66"/>
    </row>
    <row r="25" spans="1:16" ht="50.1" customHeight="1" x14ac:dyDescent="0.25">
      <c r="A25">
        <v>3</v>
      </c>
      <c r="C25" s="38"/>
      <c r="D25" s="39"/>
      <c r="E25" s="40"/>
      <c r="F25" s="40"/>
      <c r="G25" s="41"/>
      <c r="H25" s="31" t="s">
        <v>17</v>
      </c>
      <c r="I25" s="32">
        <f>[1]PERMISOS!H26</f>
        <v>0</v>
      </c>
      <c r="J25" s="32">
        <f>[1]PERMISOS!I26</f>
        <v>0</v>
      </c>
      <c r="K25" s="32">
        <f>[1]PERMISOS!J26</f>
        <v>0</v>
      </c>
      <c r="L25" s="33" t="str">
        <f>[1]PERMISOS!K26</f>
        <v>X</v>
      </c>
      <c r="M25" s="42"/>
      <c r="N25" s="43"/>
      <c r="O25" s="44"/>
      <c r="P25" s="67"/>
    </row>
    <row r="26" spans="1:16" ht="50.1" customHeight="1" x14ac:dyDescent="0.25">
      <c r="C26" s="38"/>
      <c r="D26" s="39"/>
      <c r="E26" s="40"/>
      <c r="F26" s="40"/>
      <c r="G26" s="41"/>
      <c r="H26" s="31" t="s">
        <v>18</v>
      </c>
      <c r="I26" s="32">
        <f>[1]PERMISOS!H27</f>
        <v>0</v>
      </c>
      <c r="J26" s="32" t="str">
        <f>[1]PERMISOS!I27</f>
        <v>X</v>
      </c>
      <c r="K26" s="32">
        <f>[1]PERMISOS!J27</f>
        <v>0</v>
      </c>
      <c r="L26" s="33" t="str">
        <f>[1]PERMISOS!K27</f>
        <v>X</v>
      </c>
      <c r="M26" s="42"/>
      <c r="N26" s="43"/>
      <c r="O26" s="44"/>
      <c r="P26" s="67"/>
    </row>
    <row r="27" spans="1:16" ht="50.1" customHeight="1" x14ac:dyDescent="0.25">
      <c r="C27" s="38"/>
      <c r="D27" s="39"/>
      <c r="E27" s="40"/>
      <c r="F27" s="40"/>
      <c r="G27" s="41"/>
      <c r="H27" s="31" t="s">
        <v>19</v>
      </c>
      <c r="I27" s="32" t="str">
        <f>[1]PERMISOS!H28</f>
        <v>X</v>
      </c>
      <c r="J27" s="32" t="str">
        <f>[1]PERMISOS!I28</f>
        <v>X</v>
      </c>
      <c r="K27" s="32" t="str">
        <f>[1]PERMISOS!J28</f>
        <v>X</v>
      </c>
      <c r="L27" s="33" t="str">
        <f>[1]PERMISOS!K28</f>
        <v>X</v>
      </c>
      <c r="M27" s="42"/>
      <c r="N27" s="43"/>
      <c r="O27" s="44"/>
      <c r="P27" s="67"/>
    </row>
    <row r="28" spans="1:16" ht="50.1" customHeight="1" x14ac:dyDescent="0.25">
      <c r="C28" s="38"/>
      <c r="D28" s="39"/>
      <c r="E28" s="40"/>
      <c r="F28" s="40"/>
      <c r="G28" s="41"/>
      <c r="H28" s="46" t="s">
        <v>23</v>
      </c>
      <c r="I28" s="21" t="s">
        <v>9</v>
      </c>
      <c r="J28" s="21" t="s">
        <v>10</v>
      </c>
      <c r="K28" s="21" t="s">
        <v>11</v>
      </c>
      <c r="L28" s="22" t="s">
        <v>12</v>
      </c>
      <c r="M28" s="42"/>
      <c r="N28" s="43"/>
      <c r="O28" s="44"/>
      <c r="P28" s="67"/>
    </row>
    <row r="29" spans="1:16" ht="50.1" customHeight="1" x14ac:dyDescent="0.25">
      <c r="C29" s="38"/>
      <c r="D29" s="39"/>
      <c r="E29" s="40"/>
      <c r="F29" s="40"/>
      <c r="G29" s="41"/>
      <c r="H29" s="31" t="s">
        <v>24</v>
      </c>
      <c r="I29" s="32">
        <f>[1]PERMISOS!H32</f>
        <v>0</v>
      </c>
      <c r="J29" s="32">
        <f>[1]PERMISOS!I32</f>
        <v>0</v>
      </c>
      <c r="K29" s="32">
        <f>[1]PERMISOS!J32</f>
        <v>0</v>
      </c>
      <c r="L29" s="47" t="str">
        <f>[1]PERMISOS!K32</f>
        <v>X</v>
      </c>
      <c r="M29" s="42"/>
      <c r="N29" s="43"/>
      <c r="O29" s="44"/>
      <c r="P29" s="67"/>
    </row>
    <row r="30" spans="1:16" ht="50.1" customHeight="1" x14ac:dyDescent="0.25">
      <c r="C30" s="38"/>
      <c r="D30" s="39"/>
      <c r="E30" s="40"/>
      <c r="F30" s="40"/>
      <c r="G30" s="41"/>
      <c r="H30" s="31" t="s">
        <v>25</v>
      </c>
      <c r="I30" s="32">
        <f>[1]PERMISOS!H33</f>
        <v>0</v>
      </c>
      <c r="J30" s="32">
        <f>[1]PERMISOS!I33</f>
        <v>0</v>
      </c>
      <c r="K30" s="32">
        <f>[1]PERMISOS!J33</f>
        <v>0</v>
      </c>
      <c r="L30" s="47" t="str">
        <f>[1]PERMISOS!K33</f>
        <v>X</v>
      </c>
      <c r="M30" s="42"/>
      <c r="N30" s="43"/>
      <c r="O30" s="44"/>
      <c r="P30" s="67"/>
    </row>
    <row r="31" spans="1:16" ht="50.1" customHeight="1" x14ac:dyDescent="0.25">
      <c r="C31" s="38"/>
      <c r="D31" s="39"/>
      <c r="E31" s="40"/>
      <c r="F31" s="40"/>
      <c r="G31" s="41"/>
      <c r="H31" s="31" t="s">
        <v>26</v>
      </c>
      <c r="I31" s="32">
        <f>[1]PERMISOS!H34</f>
        <v>0</v>
      </c>
      <c r="J31" s="32">
        <f>[1]PERMISOS!I34</f>
        <v>0</v>
      </c>
      <c r="K31" s="32">
        <f>[1]PERMISOS!J34</f>
        <v>0</v>
      </c>
      <c r="L31" s="47" t="str">
        <f>[1]PERMISOS!K34</f>
        <v>X</v>
      </c>
      <c r="M31" s="42"/>
      <c r="N31" s="43"/>
      <c r="O31" s="44"/>
      <c r="P31" s="67"/>
    </row>
    <row r="32" spans="1:16" ht="50.1" customHeight="1" x14ac:dyDescent="0.25">
      <c r="C32" s="38"/>
      <c r="D32" s="39"/>
      <c r="E32" s="40"/>
      <c r="F32" s="40"/>
      <c r="G32" s="41"/>
      <c r="H32" s="31" t="s">
        <v>27</v>
      </c>
      <c r="I32" s="32">
        <f>[1]PERMISOS!H35</f>
        <v>0</v>
      </c>
      <c r="J32" s="32">
        <f>[1]PERMISOS!I35</f>
        <v>0</v>
      </c>
      <c r="K32" s="32">
        <f>[1]PERMISOS!J35</f>
        <v>0</v>
      </c>
      <c r="L32" s="47" t="str">
        <f>[1]PERMISOS!K35</f>
        <v>X</v>
      </c>
      <c r="M32" s="42"/>
      <c r="N32" s="43"/>
      <c r="O32" s="44"/>
      <c r="P32" s="67"/>
    </row>
    <row r="33" spans="1:16" ht="50.1" customHeight="1" thickBot="1" x14ac:dyDescent="0.3">
      <c r="C33" s="48"/>
      <c r="D33" s="49"/>
      <c r="E33" s="50"/>
      <c r="F33" s="50"/>
      <c r="G33" s="51"/>
      <c r="H33" s="52" t="s">
        <v>28</v>
      </c>
      <c r="I33" s="53">
        <f>[1]PERMISOS!H36</f>
        <v>0</v>
      </c>
      <c r="J33" s="53">
        <f>[1]PERMISOS!I36</f>
        <v>0</v>
      </c>
      <c r="K33" s="53">
        <f>[1]PERMISOS!J36</f>
        <v>0</v>
      </c>
      <c r="L33" s="54" t="str">
        <f>[1]PERMISOS!K36</f>
        <v>X</v>
      </c>
      <c r="M33" s="68"/>
      <c r="N33" s="69"/>
      <c r="O33" s="70"/>
      <c r="P33" s="67"/>
    </row>
    <row r="34" spans="1:16" ht="50.1" customHeight="1" x14ac:dyDescent="0.25">
      <c r="A34">
        <v>4</v>
      </c>
      <c r="C34" s="59">
        <v>3</v>
      </c>
      <c r="D34" s="60" t="s">
        <v>43</v>
      </c>
      <c r="E34" s="61">
        <v>3.01</v>
      </c>
      <c r="F34" s="61" t="s">
        <v>44</v>
      </c>
      <c r="G34" s="62" t="s">
        <v>45</v>
      </c>
      <c r="H34" s="46" t="s">
        <v>5</v>
      </c>
      <c r="I34" s="21" t="s">
        <v>9</v>
      </c>
      <c r="J34" s="21" t="s">
        <v>10</v>
      </c>
      <c r="K34" s="21" t="s">
        <v>11</v>
      </c>
      <c r="L34" s="22" t="s">
        <v>12</v>
      </c>
      <c r="M34" s="63" t="str">
        <f>VLOOKUP(A34,'[1]DEPEND SERIES SUBSERIES P11'!$A$1:$J$448,8,0)</f>
        <v>X</v>
      </c>
      <c r="N34" s="64" t="e">
        <f>VLOOKUP(A34,[1]!Tabla1[#All],9,0)</f>
        <v>#REF!</v>
      </c>
      <c r="O34" s="65" t="e">
        <f>VLOOKUP(A34,[1]!Tabla1[#All],10,0)</f>
        <v>#REF!</v>
      </c>
      <c r="P34" s="66"/>
    </row>
    <row r="35" spans="1:16" ht="50.1" customHeight="1" x14ac:dyDescent="0.25">
      <c r="A35">
        <v>4</v>
      </c>
      <c r="C35" s="38"/>
      <c r="D35" s="39"/>
      <c r="E35" s="40"/>
      <c r="F35" s="40"/>
      <c r="G35" s="41"/>
      <c r="H35" s="31" t="s">
        <v>17</v>
      </c>
      <c r="I35" s="32">
        <f>[1]PERMISOS!H38</f>
        <v>0</v>
      </c>
      <c r="J35" s="32">
        <f>[1]PERMISOS!I38</f>
        <v>0</v>
      </c>
      <c r="K35" s="32">
        <f>[1]PERMISOS!J38</f>
        <v>0</v>
      </c>
      <c r="L35" s="33" t="str">
        <f>[1]PERMISOS!K38</f>
        <v>X</v>
      </c>
      <c r="M35" s="42"/>
      <c r="N35" s="43"/>
      <c r="O35" s="44"/>
      <c r="P35" s="67"/>
    </row>
    <row r="36" spans="1:16" ht="50.1" customHeight="1" x14ac:dyDescent="0.25">
      <c r="C36" s="38"/>
      <c r="D36" s="39"/>
      <c r="E36" s="40"/>
      <c r="F36" s="40"/>
      <c r="G36" s="41"/>
      <c r="H36" s="31" t="s">
        <v>18</v>
      </c>
      <c r="I36" s="32">
        <f>[1]PERMISOS!H39</f>
        <v>0</v>
      </c>
      <c r="J36" s="32" t="str">
        <f>[1]PERMISOS!I39</f>
        <v>X</v>
      </c>
      <c r="K36" s="32">
        <f>[1]PERMISOS!J39</f>
        <v>0</v>
      </c>
      <c r="L36" s="33" t="str">
        <f>[1]PERMISOS!K39</f>
        <v>X</v>
      </c>
      <c r="M36" s="42"/>
      <c r="N36" s="43"/>
      <c r="O36" s="44"/>
      <c r="P36" s="67"/>
    </row>
    <row r="37" spans="1:16" ht="50.1" customHeight="1" x14ac:dyDescent="0.25">
      <c r="C37" s="38"/>
      <c r="D37" s="39"/>
      <c r="E37" s="40"/>
      <c r="F37" s="40"/>
      <c r="G37" s="41"/>
      <c r="H37" s="31" t="s">
        <v>19</v>
      </c>
      <c r="I37" s="32" t="str">
        <f>[1]PERMISOS!H40</f>
        <v>X</v>
      </c>
      <c r="J37" s="32" t="str">
        <f>[1]PERMISOS!I40</f>
        <v>X</v>
      </c>
      <c r="K37" s="32" t="str">
        <f>[1]PERMISOS!J40</f>
        <v>X</v>
      </c>
      <c r="L37" s="33" t="str">
        <f>[1]PERMISOS!K40</f>
        <v>X</v>
      </c>
      <c r="M37" s="42"/>
      <c r="N37" s="43"/>
      <c r="O37" s="44"/>
      <c r="P37" s="67"/>
    </row>
    <row r="38" spans="1:16" ht="50.1" customHeight="1" x14ac:dyDescent="0.25">
      <c r="C38" s="38"/>
      <c r="D38" s="39"/>
      <c r="E38" s="40"/>
      <c r="F38" s="40"/>
      <c r="G38" s="41"/>
      <c r="H38" s="46" t="s">
        <v>23</v>
      </c>
      <c r="I38" s="21" t="s">
        <v>9</v>
      </c>
      <c r="J38" s="21" t="s">
        <v>10</v>
      </c>
      <c r="K38" s="21" t="s">
        <v>11</v>
      </c>
      <c r="L38" s="22" t="s">
        <v>12</v>
      </c>
      <c r="M38" s="42"/>
      <c r="N38" s="43"/>
      <c r="O38" s="44"/>
      <c r="P38" s="67"/>
    </row>
    <row r="39" spans="1:16" ht="50.1" customHeight="1" x14ac:dyDescent="0.25">
      <c r="C39" s="38"/>
      <c r="D39" s="39"/>
      <c r="E39" s="40"/>
      <c r="F39" s="40"/>
      <c r="G39" s="41"/>
      <c r="H39" s="31" t="s">
        <v>24</v>
      </c>
      <c r="I39" s="32">
        <f>[1]PERMISOS!H44</f>
        <v>0</v>
      </c>
      <c r="J39" s="32">
        <f>[1]PERMISOS!I44</f>
        <v>0</v>
      </c>
      <c r="K39" s="32">
        <f>[1]PERMISOS!J44</f>
        <v>0</v>
      </c>
      <c r="L39" s="47" t="str">
        <f>[1]PERMISOS!K44</f>
        <v>X</v>
      </c>
      <c r="M39" s="42"/>
      <c r="N39" s="43"/>
      <c r="O39" s="44"/>
      <c r="P39" s="67"/>
    </row>
    <row r="40" spans="1:16" ht="50.1" customHeight="1" x14ac:dyDescent="0.25">
      <c r="C40" s="38"/>
      <c r="D40" s="39"/>
      <c r="E40" s="40"/>
      <c r="F40" s="40"/>
      <c r="G40" s="41"/>
      <c r="H40" s="31" t="s">
        <v>25</v>
      </c>
      <c r="I40" s="32">
        <f>[1]PERMISOS!H45</f>
        <v>0</v>
      </c>
      <c r="J40" s="32">
        <f>[1]PERMISOS!I45</f>
        <v>0</v>
      </c>
      <c r="K40" s="32">
        <f>[1]PERMISOS!J45</f>
        <v>0</v>
      </c>
      <c r="L40" s="47" t="str">
        <f>[1]PERMISOS!K45</f>
        <v>X</v>
      </c>
      <c r="M40" s="42"/>
      <c r="N40" s="43"/>
      <c r="O40" s="44"/>
      <c r="P40" s="67"/>
    </row>
    <row r="41" spans="1:16" ht="50.1" customHeight="1" x14ac:dyDescent="0.25">
      <c r="C41" s="38"/>
      <c r="D41" s="39"/>
      <c r="E41" s="40"/>
      <c r="F41" s="40"/>
      <c r="G41" s="41"/>
      <c r="H41" s="31" t="s">
        <v>26</v>
      </c>
      <c r="I41" s="32">
        <f>[1]PERMISOS!H46</f>
        <v>0</v>
      </c>
      <c r="J41" s="32">
        <f>[1]PERMISOS!I46</f>
        <v>0</v>
      </c>
      <c r="K41" s="32">
        <f>[1]PERMISOS!J46</f>
        <v>0</v>
      </c>
      <c r="L41" s="47" t="str">
        <f>[1]PERMISOS!K46</f>
        <v>X</v>
      </c>
      <c r="M41" s="42"/>
      <c r="N41" s="43"/>
      <c r="O41" s="44"/>
      <c r="P41" s="67"/>
    </row>
    <row r="42" spans="1:16" ht="50.1" customHeight="1" x14ac:dyDescent="0.25">
      <c r="C42" s="38"/>
      <c r="D42" s="39"/>
      <c r="E42" s="40"/>
      <c r="F42" s="40"/>
      <c r="G42" s="41"/>
      <c r="H42" s="31" t="s">
        <v>27</v>
      </c>
      <c r="I42" s="32">
        <f>[1]PERMISOS!H47</f>
        <v>0</v>
      </c>
      <c r="J42" s="32">
        <f>[1]PERMISOS!I47</f>
        <v>0</v>
      </c>
      <c r="K42" s="32">
        <f>[1]PERMISOS!J47</f>
        <v>0</v>
      </c>
      <c r="L42" s="47" t="str">
        <f>[1]PERMISOS!K47</f>
        <v>X</v>
      </c>
      <c r="M42" s="42"/>
      <c r="N42" s="43"/>
      <c r="O42" s="44"/>
      <c r="P42" s="67"/>
    </row>
    <row r="43" spans="1:16" ht="50.1" customHeight="1" thickBot="1" x14ac:dyDescent="0.3">
      <c r="C43" s="48"/>
      <c r="D43" s="49"/>
      <c r="E43" s="50"/>
      <c r="F43" s="50"/>
      <c r="G43" s="51"/>
      <c r="H43" s="52" t="s">
        <v>28</v>
      </c>
      <c r="I43" s="53">
        <f>[1]PERMISOS!H48</f>
        <v>0</v>
      </c>
      <c r="J43" s="53">
        <f>[1]PERMISOS!I48</f>
        <v>0</v>
      </c>
      <c r="K43" s="53">
        <f>[1]PERMISOS!J48</f>
        <v>0</v>
      </c>
      <c r="L43" s="54" t="str">
        <f>[1]PERMISOS!K48</f>
        <v>X</v>
      </c>
      <c r="M43" s="68"/>
      <c r="N43" s="69"/>
      <c r="O43" s="70"/>
      <c r="P43" s="67"/>
    </row>
    <row r="44" spans="1:16" ht="50.1" customHeight="1" x14ac:dyDescent="0.25">
      <c r="A44">
        <v>5</v>
      </c>
      <c r="C44" s="59">
        <v>3</v>
      </c>
      <c r="D44" s="60" t="s">
        <v>43</v>
      </c>
      <c r="E44" s="61">
        <v>3.02</v>
      </c>
      <c r="F44" s="61" t="s">
        <v>46</v>
      </c>
      <c r="G44" s="62" t="s">
        <v>51</v>
      </c>
      <c r="H44" s="46" t="s">
        <v>5</v>
      </c>
      <c r="I44" s="21" t="s">
        <v>9</v>
      </c>
      <c r="J44" s="21" t="s">
        <v>10</v>
      </c>
      <c r="K44" s="21" t="s">
        <v>11</v>
      </c>
      <c r="L44" s="22" t="s">
        <v>12</v>
      </c>
      <c r="M44" s="63" t="str">
        <f>VLOOKUP(A44,'[1]DEPEND SERIES SUBSERIES P11'!$A$1:$J$448,8,0)</f>
        <v>X</v>
      </c>
      <c r="N44" s="64" t="e">
        <f>VLOOKUP(A44,[1]!Tabla1[#All],9,0)</f>
        <v>#REF!</v>
      </c>
      <c r="O44" s="65" t="e">
        <f>VLOOKUP(A44,[1]!Tabla1[#All],10,0)</f>
        <v>#REF!</v>
      </c>
      <c r="P44" s="66"/>
    </row>
    <row r="45" spans="1:16" ht="50.1" customHeight="1" x14ac:dyDescent="0.25">
      <c r="A45">
        <v>5</v>
      </c>
      <c r="C45" s="38"/>
      <c r="D45" s="39"/>
      <c r="E45" s="40"/>
      <c r="F45" s="40"/>
      <c r="G45" s="41"/>
      <c r="H45" s="31" t="s">
        <v>17</v>
      </c>
      <c r="I45" s="32">
        <f>[1]PERMISOS!H50</f>
        <v>0</v>
      </c>
      <c r="J45" s="32">
        <f>[1]PERMISOS!I50</f>
        <v>0</v>
      </c>
      <c r="K45" s="32">
        <f>[1]PERMISOS!J50</f>
        <v>0</v>
      </c>
      <c r="L45" s="33" t="str">
        <f>[1]PERMISOS!K50</f>
        <v>X</v>
      </c>
      <c r="M45" s="42"/>
      <c r="N45" s="43"/>
      <c r="O45" s="44"/>
      <c r="P45" s="67"/>
    </row>
    <row r="46" spans="1:16" ht="50.1" customHeight="1" x14ac:dyDescent="0.25">
      <c r="C46" s="38"/>
      <c r="D46" s="39"/>
      <c r="E46" s="40"/>
      <c r="F46" s="40"/>
      <c r="G46" s="41"/>
      <c r="H46" s="31" t="s">
        <v>18</v>
      </c>
      <c r="I46" s="32">
        <f>[1]PERMISOS!H51</f>
        <v>0</v>
      </c>
      <c r="J46" s="32" t="str">
        <f>[1]PERMISOS!I52</f>
        <v>X</v>
      </c>
      <c r="K46" s="32">
        <f>[1]PERMISOS!J51</f>
        <v>0</v>
      </c>
      <c r="L46" s="33" t="str">
        <f>[1]PERMISOS!K51</f>
        <v>X</v>
      </c>
      <c r="M46" s="42"/>
      <c r="N46" s="43"/>
      <c r="O46" s="44"/>
      <c r="P46" s="67"/>
    </row>
    <row r="47" spans="1:16" ht="50.1" customHeight="1" x14ac:dyDescent="0.25">
      <c r="C47" s="38"/>
      <c r="D47" s="39"/>
      <c r="E47" s="40"/>
      <c r="F47" s="40"/>
      <c r="G47" s="41"/>
      <c r="H47" s="31" t="s">
        <v>19</v>
      </c>
      <c r="I47" s="32" t="str">
        <f>[1]PERMISOS!H52</f>
        <v>X</v>
      </c>
      <c r="J47" s="32" t="s">
        <v>20</v>
      </c>
      <c r="K47" s="32" t="str">
        <f>[1]PERMISOS!J52</f>
        <v>X</v>
      </c>
      <c r="L47" s="33" t="str">
        <f>[1]PERMISOS!K52</f>
        <v>X</v>
      </c>
      <c r="M47" s="42"/>
      <c r="N47" s="43"/>
      <c r="O47" s="44"/>
      <c r="P47" s="67"/>
    </row>
    <row r="48" spans="1:16" ht="50.1" customHeight="1" x14ac:dyDescent="0.25">
      <c r="C48" s="38"/>
      <c r="D48" s="39"/>
      <c r="E48" s="40"/>
      <c r="F48" s="40"/>
      <c r="G48" s="41"/>
      <c r="H48" s="46" t="s">
        <v>23</v>
      </c>
      <c r="I48" s="21" t="s">
        <v>9</v>
      </c>
      <c r="J48" s="21" t="s">
        <v>10</v>
      </c>
      <c r="K48" s="21" t="s">
        <v>11</v>
      </c>
      <c r="L48" s="22" t="s">
        <v>12</v>
      </c>
      <c r="M48" s="42"/>
      <c r="N48" s="43"/>
      <c r="O48" s="44"/>
      <c r="P48" s="67"/>
    </row>
    <row r="49" spans="1:16" ht="50.1" customHeight="1" x14ac:dyDescent="0.25">
      <c r="C49" s="38"/>
      <c r="D49" s="39"/>
      <c r="E49" s="40"/>
      <c r="F49" s="40"/>
      <c r="G49" s="41"/>
      <c r="H49" s="31" t="s">
        <v>24</v>
      </c>
      <c r="I49" s="32">
        <f>[1]PERMISOS!H56</f>
        <v>0</v>
      </c>
      <c r="J49" s="32">
        <f>[1]PERMISOS!I56</f>
        <v>0</v>
      </c>
      <c r="K49" s="32">
        <f>[1]PERMISOS!J56</f>
        <v>0</v>
      </c>
      <c r="L49" s="47" t="str">
        <f>[1]PERMISOS!K56</f>
        <v>X</v>
      </c>
      <c r="M49" s="42"/>
      <c r="N49" s="43"/>
      <c r="O49" s="44"/>
      <c r="P49" s="67"/>
    </row>
    <row r="50" spans="1:16" ht="50.1" customHeight="1" x14ac:dyDescent="0.25">
      <c r="C50" s="38"/>
      <c r="D50" s="39"/>
      <c r="E50" s="40"/>
      <c r="F50" s="40"/>
      <c r="G50" s="41"/>
      <c r="H50" s="31" t="s">
        <v>25</v>
      </c>
      <c r="I50" s="32">
        <f>[1]PERMISOS!H57</f>
        <v>0</v>
      </c>
      <c r="J50" s="32">
        <f>[1]PERMISOS!I57</f>
        <v>0</v>
      </c>
      <c r="K50" s="32">
        <f>[1]PERMISOS!J57</f>
        <v>0</v>
      </c>
      <c r="L50" s="47" t="str">
        <f>[1]PERMISOS!K57</f>
        <v>X</v>
      </c>
      <c r="M50" s="42"/>
      <c r="N50" s="43"/>
      <c r="O50" s="44"/>
      <c r="P50" s="67"/>
    </row>
    <row r="51" spans="1:16" ht="50.1" customHeight="1" x14ac:dyDescent="0.25">
      <c r="C51" s="38"/>
      <c r="D51" s="39"/>
      <c r="E51" s="40"/>
      <c r="F51" s="40"/>
      <c r="G51" s="41"/>
      <c r="H51" s="31" t="s">
        <v>26</v>
      </c>
      <c r="I51" s="32">
        <f>[1]PERMISOS!H58</f>
        <v>0</v>
      </c>
      <c r="J51" s="32">
        <f>[1]PERMISOS!I58</f>
        <v>0</v>
      </c>
      <c r="K51" s="32">
        <f>[1]PERMISOS!J58</f>
        <v>0</v>
      </c>
      <c r="L51" s="47" t="str">
        <f>[1]PERMISOS!K58</f>
        <v>X</v>
      </c>
      <c r="M51" s="42"/>
      <c r="N51" s="43"/>
      <c r="O51" s="44"/>
      <c r="P51" s="67"/>
    </row>
    <row r="52" spans="1:16" ht="50.1" customHeight="1" x14ac:dyDescent="0.25">
      <c r="C52" s="38"/>
      <c r="D52" s="39"/>
      <c r="E52" s="40"/>
      <c r="F52" s="40"/>
      <c r="G52" s="41"/>
      <c r="H52" s="31" t="s">
        <v>27</v>
      </c>
      <c r="I52" s="32">
        <f>[1]PERMISOS!H59</f>
        <v>0</v>
      </c>
      <c r="J52" s="32">
        <f>[1]PERMISOS!I59</f>
        <v>0</v>
      </c>
      <c r="K52" s="32">
        <f>[1]PERMISOS!J59</f>
        <v>0</v>
      </c>
      <c r="L52" s="47" t="str">
        <f>[1]PERMISOS!K59</f>
        <v>X</v>
      </c>
      <c r="M52" s="42"/>
      <c r="N52" s="43"/>
      <c r="O52" s="44"/>
      <c r="P52" s="67"/>
    </row>
    <row r="53" spans="1:16" ht="50.1" customHeight="1" thickBot="1" x14ac:dyDescent="0.3">
      <c r="C53" s="48"/>
      <c r="D53" s="49"/>
      <c r="E53" s="50"/>
      <c r="F53" s="50"/>
      <c r="G53" s="51"/>
      <c r="H53" s="52" t="s">
        <v>28</v>
      </c>
      <c r="I53" s="53">
        <f>[1]PERMISOS!H60</f>
        <v>0</v>
      </c>
      <c r="J53" s="53">
        <f>[1]PERMISOS!I60</f>
        <v>0</v>
      </c>
      <c r="K53" s="53">
        <f>[1]PERMISOS!J60</f>
        <v>0</v>
      </c>
      <c r="L53" s="54" t="str">
        <f>[1]PERMISOS!K60</f>
        <v>X</v>
      </c>
      <c r="M53" s="68"/>
      <c r="N53" s="69"/>
      <c r="O53" s="70"/>
      <c r="P53" s="67"/>
    </row>
    <row r="54" spans="1:16" ht="50.1" customHeight="1" x14ac:dyDescent="0.25">
      <c r="A54">
        <v>6</v>
      </c>
      <c r="C54" s="59">
        <v>3</v>
      </c>
      <c r="D54" s="60" t="s">
        <v>43</v>
      </c>
      <c r="E54" s="61">
        <v>3.03</v>
      </c>
      <c r="F54" s="61" t="s">
        <v>47</v>
      </c>
      <c r="G54" s="62" t="s">
        <v>45</v>
      </c>
      <c r="H54" s="46" t="s">
        <v>5</v>
      </c>
      <c r="I54" s="21" t="s">
        <v>9</v>
      </c>
      <c r="J54" s="21" t="s">
        <v>10</v>
      </c>
      <c r="K54" s="21" t="s">
        <v>11</v>
      </c>
      <c r="L54" s="22" t="s">
        <v>12</v>
      </c>
      <c r="M54" s="63" t="str">
        <f>VLOOKUP(A54,'[1]DEPEND SERIES SUBSERIES P11'!$A$1:$J$448,8,0)</f>
        <v>X</v>
      </c>
      <c r="N54" s="64" t="e">
        <f>VLOOKUP(A54,[1]!Tabla1[#All],9,0)</f>
        <v>#REF!</v>
      </c>
      <c r="O54" s="65" t="e">
        <f>VLOOKUP(A54,[1]!Tabla1[#All],10,0)</f>
        <v>#REF!</v>
      </c>
      <c r="P54" s="66"/>
    </row>
    <row r="55" spans="1:16" ht="50.1" customHeight="1" x14ac:dyDescent="0.25">
      <c r="A55">
        <v>6</v>
      </c>
      <c r="C55" s="38"/>
      <c r="D55" s="39"/>
      <c r="E55" s="40"/>
      <c r="F55" s="40"/>
      <c r="G55" s="41"/>
      <c r="H55" s="31" t="s">
        <v>17</v>
      </c>
      <c r="I55" s="32">
        <f>[1]PERMISOS!H62</f>
        <v>0</v>
      </c>
      <c r="J55" s="32">
        <f>[1]PERMISOS!I62</f>
        <v>0</v>
      </c>
      <c r="K55" s="32">
        <f>[1]PERMISOS!J62</f>
        <v>0</v>
      </c>
      <c r="L55" s="33" t="str">
        <f>[1]PERMISOS!K62</f>
        <v>X</v>
      </c>
      <c r="M55" s="42"/>
      <c r="N55" s="43"/>
      <c r="O55" s="44"/>
      <c r="P55" s="67"/>
    </row>
    <row r="56" spans="1:16" ht="50.1" customHeight="1" x14ac:dyDescent="0.25">
      <c r="C56" s="38"/>
      <c r="D56" s="39"/>
      <c r="E56" s="40"/>
      <c r="F56" s="40"/>
      <c r="G56" s="41"/>
      <c r="H56" s="31" t="s">
        <v>18</v>
      </c>
      <c r="I56" s="32">
        <f>[1]PERMISOS!H63</f>
        <v>0</v>
      </c>
      <c r="J56" s="32" t="str">
        <f>[1]PERMISOS!I63</f>
        <v>X</v>
      </c>
      <c r="K56" s="32">
        <f>[1]PERMISOS!J63</f>
        <v>0</v>
      </c>
      <c r="L56" s="33" t="str">
        <f>[1]PERMISOS!K63</f>
        <v>X</v>
      </c>
      <c r="M56" s="42"/>
      <c r="N56" s="43"/>
      <c r="O56" s="44"/>
      <c r="P56" s="67"/>
    </row>
    <row r="57" spans="1:16" ht="50.1" customHeight="1" x14ac:dyDescent="0.25">
      <c r="C57" s="38"/>
      <c r="D57" s="39"/>
      <c r="E57" s="40"/>
      <c r="F57" s="40"/>
      <c r="G57" s="41"/>
      <c r="H57" s="31" t="s">
        <v>19</v>
      </c>
      <c r="I57" s="32" t="str">
        <f>[1]PERMISOS!H64</f>
        <v>X</v>
      </c>
      <c r="J57" s="32">
        <f>[1]PERMISOS!I64</f>
        <v>0</v>
      </c>
      <c r="K57" s="32" t="str">
        <f>[1]PERMISOS!J64</f>
        <v>X</v>
      </c>
      <c r="L57" s="33" t="str">
        <f>[1]PERMISOS!K64</f>
        <v>X</v>
      </c>
      <c r="M57" s="42"/>
      <c r="N57" s="43"/>
      <c r="O57" s="44"/>
      <c r="P57" s="67"/>
    </row>
    <row r="58" spans="1:16" ht="50.1" customHeight="1" x14ac:dyDescent="0.25">
      <c r="C58" s="38"/>
      <c r="D58" s="39"/>
      <c r="E58" s="40"/>
      <c r="F58" s="40"/>
      <c r="G58" s="41"/>
      <c r="H58" s="46" t="s">
        <v>23</v>
      </c>
      <c r="I58" s="21" t="s">
        <v>9</v>
      </c>
      <c r="J58" s="21" t="s">
        <v>10</v>
      </c>
      <c r="K58" s="21" t="s">
        <v>11</v>
      </c>
      <c r="L58" s="22" t="s">
        <v>12</v>
      </c>
      <c r="M58" s="42"/>
      <c r="N58" s="43"/>
      <c r="O58" s="44"/>
      <c r="P58" s="67"/>
    </row>
    <row r="59" spans="1:16" ht="50.1" customHeight="1" x14ac:dyDescent="0.25">
      <c r="C59" s="38"/>
      <c r="D59" s="39"/>
      <c r="E59" s="40"/>
      <c r="F59" s="40"/>
      <c r="G59" s="41"/>
      <c r="H59" s="31" t="s">
        <v>24</v>
      </c>
      <c r="I59" s="32">
        <f>[1]PERMISOS!H68</f>
        <v>0</v>
      </c>
      <c r="J59" s="32">
        <f>[1]PERMISOS!I68</f>
        <v>0</v>
      </c>
      <c r="K59" s="32">
        <f>[1]PERMISOS!J68</f>
        <v>0</v>
      </c>
      <c r="L59" s="47" t="str">
        <f>[1]PERMISOS!K68</f>
        <v>X</v>
      </c>
      <c r="M59" s="42"/>
      <c r="N59" s="43"/>
      <c r="O59" s="44"/>
      <c r="P59" s="67"/>
    </row>
    <row r="60" spans="1:16" ht="50.1" customHeight="1" x14ac:dyDescent="0.25">
      <c r="C60" s="38"/>
      <c r="D60" s="39"/>
      <c r="E60" s="40"/>
      <c r="F60" s="40"/>
      <c r="G60" s="41"/>
      <c r="H60" s="31" t="s">
        <v>25</v>
      </c>
      <c r="I60" s="32">
        <f>[1]PERMISOS!H69</f>
        <v>0</v>
      </c>
      <c r="J60" s="32">
        <f>[1]PERMISOS!I69</f>
        <v>0</v>
      </c>
      <c r="K60" s="32">
        <f>[1]PERMISOS!J69</f>
        <v>0</v>
      </c>
      <c r="L60" s="47" t="str">
        <f>[1]PERMISOS!K69</f>
        <v>X</v>
      </c>
      <c r="M60" s="42"/>
      <c r="N60" s="43"/>
      <c r="O60" s="44"/>
      <c r="P60" s="67"/>
    </row>
    <row r="61" spans="1:16" ht="50.1" customHeight="1" x14ac:dyDescent="0.25">
      <c r="C61" s="38"/>
      <c r="D61" s="39"/>
      <c r="E61" s="40"/>
      <c r="F61" s="40"/>
      <c r="G61" s="41"/>
      <c r="H61" s="31" t="s">
        <v>26</v>
      </c>
      <c r="I61" s="32">
        <f>[1]PERMISOS!H70</f>
        <v>0</v>
      </c>
      <c r="J61" s="32">
        <f>[1]PERMISOS!I70</f>
        <v>0</v>
      </c>
      <c r="K61" s="32">
        <f>[1]PERMISOS!J70</f>
        <v>0</v>
      </c>
      <c r="L61" s="47" t="str">
        <f>[1]PERMISOS!K70</f>
        <v>X</v>
      </c>
      <c r="M61" s="42"/>
      <c r="N61" s="43"/>
      <c r="O61" s="44"/>
      <c r="P61" s="67"/>
    </row>
    <row r="62" spans="1:16" ht="50.1" customHeight="1" x14ac:dyDescent="0.25">
      <c r="C62" s="38"/>
      <c r="D62" s="39"/>
      <c r="E62" s="40"/>
      <c r="F62" s="40"/>
      <c r="G62" s="41"/>
      <c r="H62" s="31" t="s">
        <v>27</v>
      </c>
      <c r="I62" s="32">
        <f>[1]PERMISOS!H71</f>
        <v>0</v>
      </c>
      <c r="J62" s="32">
        <f>[1]PERMISOS!I71</f>
        <v>0</v>
      </c>
      <c r="K62" s="32">
        <f>[1]PERMISOS!J71</f>
        <v>0</v>
      </c>
      <c r="L62" s="47" t="str">
        <f>[1]PERMISOS!K71</f>
        <v>X</v>
      </c>
      <c r="M62" s="42"/>
      <c r="N62" s="43"/>
      <c r="O62" s="44"/>
      <c r="P62" s="67"/>
    </row>
    <row r="63" spans="1:16" ht="50.1" customHeight="1" thickBot="1" x14ac:dyDescent="0.3">
      <c r="C63" s="48"/>
      <c r="D63" s="49"/>
      <c r="E63" s="50"/>
      <c r="F63" s="50"/>
      <c r="G63" s="51"/>
      <c r="H63" s="52" t="s">
        <v>28</v>
      </c>
      <c r="I63" s="53">
        <f>[1]PERMISOS!H72</f>
        <v>0</v>
      </c>
      <c r="J63" s="53">
        <f>[1]PERMISOS!I72</f>
        <v>0</v>
      </c>
      <c r="K63" s="53">
        <f>[1]PERMISOS!J72</f>
        <v>0</v>
      </c>
      <c r="L63" s="54" t="str">
        <f>[1]PERMISOS!K72</f>
        <v>X</v>
      </c>
      <c r="M63" s="68"/>
      <c r="N63" s="69"/>
      <c r="O63" s="70"/>
      <c r="P63" s="67"/>
    </row>
    <row r="64" spans="1:16" ht="50.1" customHeight="1" x14ac:dyDescent="0.25">
      <c r="A64">
        <v>7</v>
      </c>
      <c r="C64" s="59">
        <v>3</v>
      </c>
      <c r="D64" s="60" t="s">
        <v>16</v>
      </c>
      <c r="E64" s="61">
        <v>3.04</v>
      </c>
      <c r="F64" s="61" t="s">
        <v>49</v>
      </c>
      <c r="G64" s="62" t="s">
        <v>38</v>
      </c>
      <c r="H64" s="46" t="s">
        <v>5</v>
      </c>
      <c r="I64" s="21" t="s">
        <v>9</v>
      </c>
      <c r="J64" s="21" t="s">
        <v>10</v>
      </c>
      <c r="K64" s="21" t="s">
        <v>11</v>
      </c>
      <c r="L64" s="22" t="s">
        <v>12</v>
      </c>
      <c r="M64" s="63" t="str">
        <f>VLOOKUP(A64,'[1]DEPEND SERIES SUBSERIES P11'!$A$1:$J$448,8,0)</f>
        <v>X</v>
      </c>
      <c r="N64" s="64" t="e">
        <f>VLOOKUP(A64,[1]!Tabla1[#All],9,0)</f>
        <v>#REF!</v>
      </c>
      <c r="O64" s="65" t="e">
        <f>VLOOKUP(A64,[1]!Tabla1[#All],10,0)</f>
        <v>#REF!</v>
      </c>
      <c r="P64" s="66"/>
    </row>
    <row r="65" spans="1:16" ht="50.1" customHeight="1" x14ac:dyDescent="0.25">
      <c r="A65">
        <v>7</v>
      </c>
      <c r="C65" s="38"/>
      <c r="D65" s="39"/>
      <c r="E65" s="40"/>
      <c r="F65" s="40"/>
      <c r="G65" s="41"/>
      <c r="H65" s="31" t="s">
        <v>48</v>
      </c>
      <c r="I65" s="32">
        <f>[1]PERMISOS!H74</f>
        <v>0</v>
      </c>
      <c r="J65" s="32">
        <f>[1]PERMISOS!I74</f>
        <v>0</v>
      </c>
      <c r="K65" s="32">
        <f>[1]PERMISOS!J74</f>
        <v>0</v>
      </c>
      <c r="L65" s="33" t="str">
        <f>[1]PERMISOS!K74</f>
        <v>X</v>
      </c>
      <c r="M65" s="42"/>
      <c r="N65" s="43"/>
      <c r="O65" s="44"/>
      <c r="P65" s="67"/>
    </row>
    <row r="66" spans="1:16" ht="50.1" customHeight="1" x14ac:dyDescent="0.25">
      <c r="C66" s="38"/>
      <c r="D66" s="39"/>
      <c r="E66" s="40"/>
      <c r="F66" s="40"/>
      <c r="G66" s="41"/>
      <c r="H66" s="31" t="s">
        <v>18</v>
      </c>
      <c r="I66" s="32">
        <f>[1]PERMISOS!H75</f>
        <v>0</v>
      </c>
      <c r="J66" s="32" t="str">
        <f>[1]PERMISOS!I75</f>
        <v>X</v>
      </c>
      <c r="K66" s="32">
        <f>[1]PERMISOS!J75</f>
        <v>0</v>
      </c>
      <c r="L66" s="33" t="str">
        <f>[1]PERMISOS!K75</f>
        <v>X</v>
      </c>
      <c r="M66" s="42"/>
      <c r="N66" s="43"/>
      <c r="O66" s="44"/>
      <c r="P66" s="67"/>
    </row>
    <row r="67" spans="1:16" ht="50.1" customHeight="1" x14ac:dyDescent="0.25">
      <c r="C67" s="38"/>
      <c r="D67" s="39"/>
      <c r="E67" s="40"/>
      <c r="F67" s="40"/>
      <c r="G67" s="41"/>
      <c r="H67" s="31" t="s">
        <v>19</v>
      </c>
      <c r="I67" s="32" t="str">
        <f>[1]PERMISOS!H76</f>
        <v>X</v>
      </c>
      <c r="J67" s="32" t="str">
        <f>[1]PERMISOS!I76</f>
        <v>X</v>
      </c>
      <c r="K67" s="32" t="str">
        <f>[1]PERMISOS!J76</f>
        <v>X</v>
      </c>
      <c r="L67" s="33" t="str">
        <f>[1]PERMISOS!K76</f>
        <v>X</v>
      </c>
      <c r="M67" s="42"/>
      <c r="N67" s="43"/>
      <c r="O67" s="44"/>
      <c r="P67" s="67"/>
    </row>
    <row r="68" spans="1:16" ht="50.1" customHeight="1" x14ac:dyDescent="0.25">
      <c r="C68" s="38"/>
      <c r="D68" s="39"/>
      <c r="E68" s="40"/>
      <c r="F68" s="40"/>
      <c r="G68" s="41"/>
      <c r="H68" s="46" t="s">
        <v>23</v>
      </c>
      <c r="I68" s="21" t="s">
        <v>9</v>
      </c>
      <c r="J68" s="21" t="s">
        <v>10</v>
      </c>
      <c r="K68" s="21" t="s">
        <v>11</v>
      </c>
      <c r="L68" s="22" t="s">
        <v>12</v>
      </c>
      <c r="M68" s="42"/>
      <c r="N68" s="43"/>
      <c r="O68" s="44"/>
      <c r="P68" s="67"/>
    </row>
    <row r="69" spans="1:16" ht="50.1" customHeight="1" x14ac:dyDescent="0.25">
      <c r="C69" s="38"/>
      <c r="D69" s="39"/>
      <c r="E69" s="40"/>
      <c r="F69" s="40"/>
      <c r="G69" s="41"/>
      <c r="H69" s="31" t="s">
        <v>24</v>
      </c>
      <c r="I69" s="32">
        <f>[1]PERMISOS!H80</f>
        <v>0</v>
      </c>
      <c r="J69" s="32">
        <f>[1]PERMISOS!I80</f>
        <v>0</v>
      </c>
      <c r="K69" s="32">
        <f>[1]PERMISOS!J80</f>
        <v>0</v>
      </c>
      <c r="L69" s="47" t="str">
        <f>[1]PERMISOS!K80</f>
        <v>X</v>
      </c>
      <c r="M69" s="42"/>
      <c r="N69" s="43"/>
      <c r="O69" s="44"/>
      <c r="P69" s="67"/>
    </row>
    <row r="70" spans="1:16" ht="50.1" customHeight="1" x14ac:dyDescent="0.25">
      <c r="C70" s="38"/>
      <c r="D70" s="39"/>
      <c r="E70" s="40"/>
      <c r="F70" s="40"/>
      <c r="G70" s="41"/>
      <c r="H70" s="31" t="s">
        <v>25</v>
      </c>
      <c r="I70" s="32">
        <f>[1]PERMISOS!H81</f>
        <v>0</v>
      </c>
      <c r="J70" s="32">
        <f>[1]PERMISOS!I81</f>
        <v>0</v>
      </c>
      <c r="K70" s="32">
        <f>[1]PERMISOS!J81</f>
        <v>0</v>
      </c>
      <c r="L70" s="47" t="str">
        <f>[1]PERMISOS!K81</f>
        <v>X</v>
      </c>
      <c r="M70" s="42"/>
      <c r="N70" s="43"/>
      <c r="O70" s="44"/>
      <c r="P70" s="67"/>
    </row>
    <row r="71" spans="1:16" ht="50.1" customHeight="1" x14ac:dyDescent="0.25">
      <c r="C71" s="38"/>
      <c r="D71" s="39"/>
      <c r="E71" s="40"/>
      <c r="F71" s="40"/>
      <c r="G71" s="41"/>
      <c r="H71" s="31" t="s">
        <v>26</v>
      </c>
      <c r="I71" s="32">
        <f>[1]PERMISOS!H82</f>
        <v>0</v>
      </c>
      <c r="J71" s="32">
        <f>[1]PERMISOS!I82</f>
        <v>0</v>
      </c>
      <c r="K71" s="32">
        <f>[1]PERMISOS!J82</f>
        <v>0</v>
      </c>
      <c r="L71" s="47" t="str">
        <f>[1]PERMISOS!K82</f>
        <v>X</v>
      </c>
      <c r="M71" s="42"/>
      <c r="N71" s="43"/>
      <c r="O71" s="44"/>
      <c r="P71" s="67"/>
    </row>
    <row r="72" spans="1:16" ht="50.1" customHeight="1" x14ac:dyDescent="0.25">
      <c r="C72" s="38"/>
      <c r="D72" s="39"/>
      <c r="E72" s="40"/>
      <c r="F72" s="40"/>
      <c r="G72" s="41"/>
      <c r="H72" s="31" t="s">
        <v>27</v>
      </c>
      <c r="I72" s="32">
        <f>[1]PERMISOS!H83</f>
        <v>0</v>
      </c>
      <c r="J72" s="32">
        <f>[1]PERMISOS!I83</f>
        <v>0</v>
      </c>
      <c r="K72" s="32">
        <f>[1]PERMISOS!J83</f>
        <v>0</v>
      </c>
      <c r="L72" s="47" t="str">
        <f>[1]PERMISOS!K83</f>
        <v>X</v>
      </c>
      <c r="M72" s="42"/>
      <c r="N72" s="43"/>
      <c r="O72" s="44"/>
      <c r="P72" s="67"/>
    </row>
    <row r="73" spans="1:16" ht="50.1" customHeight="1" thickBot="1" x14ac:dyDescent="0.3">
      <c r="C73" s="48"/>
      <c r="D73" s="49"/>
      <c r="E73" s="50"/>
      <c r="F73" s="50"/>
      <c r="G73" s="51"/>
      <c r="H73" s="52" t="s">
        <v>28</v>
      </c>
      <c r="I73" s="53">
        <f>[1]PERMISOS!H84</f>
        <v>0</v>
      </c>
      <c r="J73" s="53">
        <f>[1]PERMISOS!I84</f>
        <v>0</v>
      </c>
      <c r="K73" s="53">
        <f>[1]PERMISOS!J84</f>
        <v>0</v>
      </c>
      <c r="L73" s="54" t="str">
        <f>[1]PERMISOS!K84</f>
        <v>X</v>
      </c>
      <c r="M73" s="68"/>
      <c r="N73" s="69"/>
      <c r="O73" s="70"/>
      <c r="P73" s="67"/>
    </row>
    <row r="74" spans="1:16" ht="50.1" customHeight="1" x14ac:dyDescent="0.25">
      <c r="A74">
        <v>8</v>
      </c>
      <c r="C74" s="59">
        <v>3</v>
      </c>
      <c r="D74" s="60" t="s">
        <v>16</v>
      </c>
      <c r="E74" s="61">
        <v>3.05</v>
      </c>
      <c r="F74" s="61" t="s">
        <v>50</v>
      </c>
      <c r="G74" s="62" t="s">
        <v>51</v>
      </c>
      <c r="H74" s="46" t="s">
        <v>5</v>
      </c>
      <c r="I74" s="21" t="s">
        <v>9</v>
      </c>
      <c r="J74" s="21" t="s">
        <v>10</v>
      </c>
      <c r="K74" s="21" t="s">
        <v>11</v>
      </c>
      <c r="L74" s="22" t="s">
        <v>12</v>
      </c>
      <c r="M74" s="63" t="str">
        <f>VLOOKUP(A74,'[1]DEPEND SERIES SUBSERIES P11'!$A$1:$J$448,8,0)</f>
        <v>X</v>
      </c>
      <c r="N74" s="64" t="e">
        <f>VLOOKUP(A74,[1]!Tabla1[#All],9,0)</f>
        <v>#REF!</v>
      </c>
      <c r="O74" s="65" t="e">
        <f>VLOOKUP(A74,[1]!Tabla1[#All],10,0)</f>
        <v>#REF!</v>
      </c>
      <c r="P74" s="66"/>
    </row>
    <row r="75" spans="1:16" ht="50.1" customHeight="1" x14ac:dyDescent="0.25">
      <c r="A75">
        <v>8</v>
      </c>
      <c r="C75" s="38"/>
      <c r="D75" s="39"/>
      <c r="E75" s="40"/>
      <c r="F75" s="40"/>
      <c r="G75" s="41"/>
      <c r="H75" s="31" t="s">
        <v>17</v>
      </c>
      <c r="I75" s="32">
        <f>[1]PERMISOS!H86</f>
        <v>0</v>
      </c>
      <c r="J75" s="32">
        <f>[1]PERMISOS!I86</f>
        <v>0</v>
      </c>
      <c r="K75" s="32">
        <f>[1]PERMISOS!J86</f>
        <v>0</v>
      </c>
      <c r="L75" s="33" t="str">
        <f>[1]PERMISOS!K86</f>
        <v>X</v>
      </c>
      <c r="M75" s="42"/>
      <c r="N75" s="43"/>
      <c r="O75" s="44"/>
      <c r="P75" s="67"/>
    </row>
    <row r="76" spans="1:16" ht="50.1" customHeight="1" x14ac:dyDescent="0.25">
      <c r="C76" s="38"/>
      <c r="D76" s="39"/>
      <c r="E76" s="40"/>
      <c r="F76" s="40"/>
      <c r="G76" s="41"/>
      <c r="H76" s="31" t="s">
        <v>18</v>
      </c>
      <c r="I76" s="32">
        <f>[1]PERMISOS!H87</f>
        <v>0</v>
      </c>
      <c r="J76" s="32" t="str">
        <f>[1]PERMISOS!I87</f>
        <v>X</v>
      </c>
      <c r="K76" s="32">
        <f>[1]PERMISOS!J87</f>
        <v>0</v>
      </c>
      <c r="L76" s="33" t="str">
        <f>[1]PERMISOS!K87</f>
        <v>X</v>
      </c>
      <c r="M76" s="42"/>
      <c r="N76" s="43"/>
      <c r="O76" s="44"/>
      <c r="P76" s="67"/>
    </row>
    <row r="77" spans="1:16" ht="50.1" customHeight="1" x14ac:dyDescent="0.25">
      <c r="C77" s="38"/>
      <c r="D77" s="39"/>
      <c r="E77" s="40"/>
      <c r="F77" s="40"/>
      <c r="G77" s="41"/>
      <c r="H77" s="31" t="s">
        <v>19</v>
      </c>
      <c r="I77" s="32" t="str">
        <f>[1]PERMISOS!H88</f>
        <v>X</v>
      </c>
      <c r="J77" s="32" t="str">
        <f>[1]PERMISOS!I88</f>
        <v>X</v>
      </c>
      <c r="K77" s="32" t="str">
        <f>[1]PERMISOS!J88</f>
        <v>X</v>
      </c>
      <c r="L77" s="33" t="str">
        <f>[1]PERMISOS!K88</f>
        <v>X</v>
      </c>
      <c r="M77" s="42"/>
      <c r="N77" s="43"/>
      <c r="O77" s="44"/>
      <c r="P77" s="67"/>
    </row>
    <row r="78" spans="1:16" ht="50.1" customHeight="1" x14ac:dyDescent="0.25">
      <c r="C78" s="38"/>
      <c r="D78" s="39"/>
      <c r="E78" s="40"/>
      <c r="F78" s="40"/>
      <c r="G78" s="41"/>
      <c r="H78" s="46" t="s">
        <v>23</v>
      </c>
      <c r="I78" s="21" t="s">
        <v>9</v>
      </c>
      <c r="J78" s="21" t="s">
        <v>10</v>
      </c>
      <c r="K78" s="21" t="s">
        <v>11</v>
      </c>
      <c r="L78" s="22" t="s">
        <v>12</v>
      </c>
      <c r="M78" s="42"/>
      <c r="N78" s="43"/>
      <c r="O78" s="44"/>
      <c r="P78" s="67"/>
    </row>
    <row r="79" spans="1:16" ht="50.1" customHeight="1" x14ac:dyDescent="0.25">
      <c r="C79" s="38"/>
      <c r="D79" s="39"/>
      <c r="E79" s="40"/>
      <c r="F79" s="40"/>
      <c r="G79" s="41"/>
      <c r="H79" s="31" t="s">
        <v>24</v>
      </c>
      <c r="I79" s="32">
        <f>[1]PERMISOS!H92</f>
        <v>0</v>
      </c>
      <c r="J79" s="32">
        <f>[1]PERMISOS!I92</f>
        <v>0</v>
      </c>
      <c r="K79" s="32">
        <f>[1]PERMISOS!J92</f>
        <v>0</v>
      </c>
      <c r="L79" s="47" t="str">
        <f>[1]PERMISOS!K92</f>
        <v>X</v>
      </c>
      <c r="M79" s="42"/>
      <c r="N79" s="43"/>
      <c r="O79" s="44"/>
      <c r="P79" s="67"/>
    </row>
    <row r="80" spans="1:16" ht="50.1" customHeight="1" x14ac:dyDescent="0.25">
      <c r="C80" s="38"/>
      <c r="D80" s="39"/>
      <c r="E80" s="40"/>
      <c r="F80" s="40"/>
      <c r="G80" s="41"/>
      <c r="H80" s="31" t="s">
        <v>25</v>
      </c>
      <c r="I80" s="32">
        <f>[1]PERMISOS!H93</f>
        <v>0</v>
      </c>
      <c r="J80" s="32">
        <f>[1]PERMISOS!I93</f>
        <v>0</v>
      </c>
      <c r="K80" s="32">
        <f>[1]PERMISOS!J93</f>
        <v>0</v>
      </c>
      <c r="L80" s="47" t="str">
        <f>[1]PERMISOS!K93</f>
        <v>X</v>
      </c>
      <c r="M80" s="42"/>
      <c r="N80" s="43"/>
      <c r="O80" s="44"/>
      <c r="P80" s="67"/>
    </row>
    <row r="81" spans="1:16" ht="50.1" customHeight="1" x14ac:dyDescent="0.25">
      <c r="C81" s="38"/>
      <c r="D81" s="39"/>
      <c r="E81" s="40"/>
      <c r="F81" s="40"/>
      <c r="G81" s="41"/>
      <c r="H81" s="31" t="s">
        <v>26</v>
      </c>
      <c r="I81" s="32">
        <f>[1]PERMISOS!H94</f>
        <v>0</v>
      </c>
      <c r="J81" s="32">
        <f>[1]PERMISOS!I94</f>
        <v>0</v>
      </c>
      <c r="K81" s="32">
        <f>[1]PERMISOS!J94</f>
        <v>0</v>
      </c>
      <c r="L81" s="47" t="str">
        <f>[1]PERMISOS!K94</f>
        <v>X</v>
      </c>
      <c r="M81" s="42"/>
      <c r="N81" s="43"/>
      <c r="O81" s="44"/>
      <c r="P81" s="67"/>
    </row>
    <row r="82" spans="1:16" ht="50.1" customHeight="1" x14ac:dyDescent="0.25">
      <c r="C82" s="38"/>
      <c r="D82" s="39"/>
      <c r="E82" s="40"/>
      <c r="F82" s="40"/>
      <c r="G82" s="41"/>
      <c r="H82" s="31" t="s">
        <v>27</v>
      </c>
      <c r="I82" s="32">
        <f>[1]PERMISOS!H95</f>
        <v>0</v>
      </c>
      <c r="J82" s="32">
        <f>[1]PERMISOS!I95</f>
        <v>0</v>
      </c>
      <c r="K82" s="32">
        <f>[1]PERMISOS!J95</f>
        <v>0</v>
      </c>
      <c r="L82" s="47" t="str">
        <f>[1]PERMISOS!K95</f>
        <v>X</v>
      </c>
      <c r="M82" s="42"/>
      <c r="N82" s="43"/>
      <c r="O82" s="44"/>
      <c r="P82" s="67"/>
    </row>
    <row r="83" spans="1:16" ht="50.1" customHeight="1" thickBot="1" x14ac:dyDescent="0.3">
      <c r="C83" s="48"/>
      <c r="D83" s="49"/>
      <c r="E83" s="50"/>
      <c r="F83" s="50"/>
      <c r="G83" s="51"/>
      <c r="H83" s="52" t="s">
        <v>28</v>
      </c>
      <c r="I83" s="53">
        <f>[1]PERMISOS!H96</f>
        <v>0</v>
      </c>
      <c r="J83" s="53">
        <f>[1]PERMISOS!I96</f>
        <v>0</v>
      </c>
      <c r="K83" s="53">
        <f>[1]PERMISOS!J96</f>
        <v>0</v>
      </c>
      <c r="L83" s="54" t="str">
        <f>[1]PERMISOS!K96</f>
        <v>X</v>
      </c>
      <c r="M83" s="68"/>
      <c r="N83" s="69"/>
      <c r="O83" s="70"/>
      <c r="P83" s="67"/>
    </row>
    <row r="84" spans="1:16" ht="50.1" customHeight="1" x14ac:dyDescent="0.25">
      <c r="A84">
        <v>9</v>
      </c>
      <c r="C84" s="59">
        <v>3</v>
      </c>
      <c r="D84" s="60" t="s">
        <v>43</v>
      </c>
      <c r="E84" s="61">
        <v>3.06</v>
      </c>
      <c r="F84" s="61" t="s">
        <v>52</v>
      </c>
      <c r="G84" s="62" t="s">
        <v>51</v>
      </c>
      <c r="H84" s="46" t="s">
        <v>5</v>
      </c>
      <c r="I84" s="21" t="s">
        <v>9</v>
      </c>
      <c r="J84" s="21" t="s">
        <v>10</v>
      </c>
      <c r="K84" s="21" t="s">
        <v>11</v>
      </c>
      <c r="L84" s="22" t="s">
        <v>12</v>
      </c>
      <c r="M84" s="63" t="str">
        <f>VLOOKUP(A84,'[1]DEPEND SERIES SUBSERIES P11'!$A$1:$J$448,8,0)</f>
        <v>X</v>
      </c>
      <c r="N84" s="64" t="e">
        <f>VLOOKUP(A84,[1]!Tabla1[#All],9,0)</f>
        <v>#REF!</v>
      </c>
      <c r="O84" s="65" t="e">
        <f>VLOOKUP(A84,[1]!Tabla1[#All],10,0)</f>
        <v>#REF!</v>
      </c>
      <c r="P84" s="66"/>
    </row>
    <row r="85" spans="1:16" ht="50.1" customHeight="1" x14ac:dyDescent="0.25">
      <c r="A85">
        <v>9</v>
      </c>
      <c r="C85" s="38"/>
      <c r="D85" s="39"/>
      <c r="E85" s="40"/>
      <c r="F85" s="40"/>
      <c r="G85" s="41"/>
      <c r="H85" s="31" t="s">
        <v>17</v>
      </c>
      <c r="I85" s="32">
        <f>[1]PERMISOS!H98</f>
        <v>0</v>
      </c>
      <c r="J85" s="32">
        <f>[1]PERMISOS!I98</f>
        <v>0</v>
      </c>
      <c r="K85" s="32">
        <f>[1]PERMISOS!J98</f>
        <v>0</v>
      </c>
      <c r="L85" s="33" t="str">
        <f>[1]PERMISOS!K98</f>
        <v>X</v>
      </c>
      <c r="M85" s="42"/>
      <c r="N85" s="43"/>
      <c r="O85" s="44"/>
      <c r="P85" s="67"/>
    </row>
    <row r="86" spans="1:16" ht="50.1" customHeight="1" x14ac:dyDescent="0.25">
      <c r="C86" s="38"/>
      <c r="D86" s="39"/>
      <c r="E86" s="40"/>
      <c r="F86" s="40"/>
      <c r="G86" s="41"/>
      <c r="H86" s="31" t="s">
        <v>18</v>
      </c>
      <c r="I86" s="32">
        <f>[1]PERMISOS!H99</f>
        <v>0</v>
      </c>
      <c r="J86" s="32" t="str">
        <f>[1]PERMISOS!I99</f>
        <v>X</v>
      </c>
      <c r="K86" s="32">
        <f>[1]PERMISOS!J99</f>
        <v>0</v>
      </c>
      <c r="L86" s="33" t="str">
        <f>[1]PERMISOS!K99</f>
        <v>X</v>
      </c>
      <c r="M86" s="42"/>
      <c r="N86" s="43"/>
      <c r="O86" s="44"/>
      <c r="P86" s="67"/>
    </row>
    <row r="87" spans="1:16" ht="50.1" customHeight="1" x14ac:dyDescent="0.25">
      <c r="C87" s="38"/>
      <c r="D87" s="39"/>
      <c r="E87" s="40"/>
      <c r="F87" s="40"/>
      <c r="G87" s="41"/>
      <c r="H87" s="31" t="s">
        <v>19</v>
      </c>
      <c r="I87" s="32" t="str">
        <f>[1]PERMISOS!H100</f>
        <v>X</v>
      </c>
      <c r="J87" s="32" t="str">
        <f>[1]PERMISOS!I100</f>
        <v>X</v>
      </c>
      <c r="K87" s="32" t="str">
        <f>[1]PERMISOS!J100</f>
        <v>X</v>
      </c>
      <c r="L87" s="33" t="str">
        <f>[1]PERMISOS!K100</f>
        <v>X</v>
      </c>
      <c r="M87" s="42"/>
      <c r="N87" s="43"/>
      <c r="O87" s="44"/>
      <c r="P87" s="67"/>
    </row>
    <row r="88" spans="1:16" ht="50.1" customHeight="1" x14ac:dyDescent="0.25">
      <c r="C88" s="38"/>
      <c r="D88" s="39"/>
      <c r="E88" s="40"/>
      <c r="F88" s="40"/>
      <c r="G88" s="41"/>
      <c r="H88" s="46" t="s">
        <v>23</v>
      </c>
      <c r="I88" s="21" t="s">
        <v>9</v>
      </c>
      <c r="J88" s="21" t="s">
        <v>10</v>
      </c>
      <c r="K88" s="21" t="s">
        <v>11</v>
      </c>
      <c r="L88" s="22" t="s">
        <v>12</v>
      </c>
      <c r="M88" s="42"/>
      <c r="N88" s="43"/>
      <c r="O88" s="44"/>
      <c r="P88" s="67"/>
    </row>
    <row r="89" spans="1:16" ht="50.1" customHeight="1" x14ac:dyDescent="0.25">
      <c r="C89" s="38"/>
      <c r="D89" s="39"/>
      <c r="E89" s="40"/>
      <c r="F89" s="40"/>
      <c r="G89" s="41"/>
      <c r="H89" s="31" t="s">
        <v>24</v>
      </c>
      <c r="I89" s="32">
        <f>[1]PERMISOS!H104</f>
        <v>0</v>
      </c>
      <c r="J89" s="32">
        <f>[1]PERMISOS!I104</f>
        <v>0</v>
      </c>
      <c r="K89" s="32">
        <f>[1]PERMISOS!J104</f>
        <v>0</v>
      </c>
      <c r="L89" s="47" t="str">
        <f>[1]PERMISOS!K104</f>
        <v>X</v>
      </c>
      <c r="M89" s="42"/>
      <c r="N89" s="43"/>
      <c r="O89" s="44"/>
      <c r="P89" s="67"/>
    </row>
    <row r="90" spans="1:16" ht="50.1" customHeight="1" x14ac:dyDescent="0.25">
      <c r="C90" s="38"/>
      <c r="D90" s="39"/>
      <c r="E90" s="40"/>
      <c r="F90" s="40"/>
      <c r="G90" s="41"/>
      <c r="H90" s="31" t="s">
        <v>25</v>
      </c>
      <c r="I90" s="32">
        <f>[1]PERMISOS!H105</f>
        <v>0</v>
      </c>
      <c r="J90" s="32">
        <f>[1]PERMISOS!I105</f>
        <v>0</v>
      </c>
      <c r="K90" s="32">
        <f>[1]PERMISOS!J105</f>
        <v>0</v>
      </c>
      <c r="L90" s="47" t="str">
        <f>[1]PERMISOS!K105</f>
        <v>X</v>
      </c>
      <c r="M90" s="42"/>
      <c r="N90" s="43"/>
      <c r="O90" s="44"/>
      <c r="P90" s="67"/>
    </row>
    <row r="91" spans="1:16" ht="50.1" customHeight="1" x14ac:dyDescent="0.25">
      <c r="C91" s="38"/>
      <c r="D91" s="39"/>
      <c r="E91" s="40"/>
      <c r="F91" s="40"/>
      <c r="G91" s="41"/>
      <c r="H91" s="31" t="s">
        <v>26</v>
      </c>
      <c r="I91" s="32">
        <f>[1]PERMISOS!H106</f>
        <v>0</v>
      </c>
      <c r="J91" s="32">
        <f>[1]PERMISOS!I106</f>
        <v>0</v>
      </c>
      <c r="K91" s="32">
        <f>[1]PERMISOS!J106</f>
        <v>0</v>
      </c>
      <c r="L91" s="47" t="str">
        <f>[1]PERMISOS!K106</f>
        <v>X</v>
      </c>
      <c r="M91" s="42"/>
      <c r="N91" s="43"/>
      <c r="O91" s="44"/>
      <c r="P91" s="67"/>
    </row>
    <row r="92" spans="1:16" ht="50.1" customHeight="1" x14ac:dyDescent="0.25">
      <c r="C92" s="38"/>
      <c r="D92" s="39"/>
      <c r="E92" s="40"/>
      <c r="F92" s="40"/>
      <c r="G92" s="41"/>
      <c r="H92" s="31" t="s">
        <v>27</v>
      </c>
      <c r="I92" s="32">
        <f>[1]PERMISOS!H107</f>
        <v>0</v>
      </c>
      <c r="J92" s="32">
        <f>[1]PERMISOS!I107</f>
        <v>0</v>
      </c>
      <c r="K92" s="32">
        <f>[1]PERMISOS!J107</f>
        <v>0</v>
      </c>
      <c r="L92" s="47" t="str">
        <f>[1]PERMISOS!K107</f>
        <v>X</v>
      </c>
      <c r="M92" s="42"/>
      <c r="N92" s="43"/>
      <c r="O92" s="44"/>
      <c r="P92" s="67"/>
    </row>
    <row r="93" spans="1:16" ht="50.1" customHeight="1" thickBot="1" x14ac:dyDescent="0.3">
      <c r="C93" s="48"/>
      <c r="D93" s="49"/>
      <c r="E93" s="50"/>
      <c r="F93" s="50"/>
      <c r="G93" s="51"/>
      <c r="H93" s="52" t="s">
        <v>28</v>
      </c>
      <c r="I93" s="53">
        <f>[1]PERMISOS!H108</f>
        <v>0</v>
      </c>
      <c r="J93" s="53">
        <f>[1]PERMISOS!I108</f>
        <v>0</v>
      </c>
      <c r="K93" s="53">
        <f>[1]PERMISOS!J108</f>
        <v>0</v>
      </c>
      <c r="L93" s="54" t="str">
        <f>[1]PERMISOS!K108</f>
        <v>X</v>
      </c>
      <c r="M93" s="68"/>
      <c r="N93" s="69"/>
      <c r="O93" s="70"/>
      <c r="P93" s="67"/>
    </row>
    <row r="94" spans="1:16" ht="50.1" customHeight="1" x14ac:dyDescent="0.25">
      <c r="A94">
        <v>10</v>
      </c>
      <c r="C94" s="59">
        <v>4</v>
      </c>
      <c r="D94" s="60" t="s">
        <v>53</v>
      </c>
      <c r="E94" s="61">
        <v>4.01</v>
      </c>
      <c r="F94" s="61" t="s">
        <v>54</v>
      </c>
      <c r="G94" s="62" t="s">
        <v>45</v>
      </c>
      <c r="H94" s="46" t="s">
        <v>5</v>
      </c>
      <c r="I94" s="21" t="s">
        <v>9</v>
      </c>
      <c r="J94" s="21" t="s">
        <v>10</v>
      </c>
      <c r="K94" s="21" t="s">
        <v>11</v>
      </c>
      <c r="L94" s="22" t="s">
        <v>12</v>
      </c>
      <c r="M94" s="63" t="str">
        <f>VLOOKUP(A94,'[1]DEPEND SERIES SUBSERIES P11'!$A$1:$J$448,8,0)</f>
        <v>X</v>
      </c>
      <c r="N94" s="64" t="e">
        <f>VLOOKUP(A94,[1]!Tabla1[#All],9,0)</f>
        <v>#REF!</v>
      </c>
      <c r="O94" s="65" t="e">
        <f>VLOOKUP(A94,[1]!Tabla1[#All],10,0)</f>
        <v>#REF!</v>
      </c>
      <c r="P94" s="66"/>
    </row>
    <row r="95" spans="1:16" ht="50.1" customHeight="1" x14ac:dyDescent="0.25">
      <c r="A95">
        <v>10</v>
      </c>
      <c r="C95" s="38"/>
      <c r="D95" s="39"/>
      <c r="E95" s="40"/>
      <c r="F95" s="40"/>
      <c r="G95" s="41"/>
      <c r="H95" s="31" t="s">
        <v>17</v>
      </c>
      <c r="I95" s="32">
        <f>[1]PERMISOS!H110</f>
        <v>0</v>
      </c>
      <c r="J95" s="32">
        <f>[1]PERMISOS!I110</f>
        <v>0</v>
      </c>
      <c r="K95" s="32">
        <f>[1]PERMISOS!J110</f>
        <v>0</v>
      </c>
      <c r="L95" s="33" t="str">
        <f>[1]PERMISOS!K110</f>
        <v>X</v>
      </c>
      <c r="M95" s="42"/>
      <c r="N95" s="43"/>
      <c r="O95" s="44"/>
      <c r="P95" s="67"/>
    </row>
    <row r="96" spans="1:16" ht="50.1" customHeight="1" x14ac:dyDescent="0.25">
      <c r="C96" s="38"/>
      <c r="D96" s="39"/>
      <c r="E96" s="40"/>
      <c r="F96" s="40"/>
      <c r="G96" s="41"/>
      <c r="H96" s="31" t="s">
        <v>18</v>
      </c>
      <c r="I96" s="32">
        <f>[1]PERMISOS!H111</f>
        <v>0</v>
      </c>
      <c r="J96" s="32" t="str">
        <f>[1]PERMISOS!I111</f>
        <v>X</v>
      </c>
      <c r="K96" s="32">
        <f>[1]PERMISOS!J111</f>
        <v>0</v>
      </c>
      <c r="L96" s="33" t="str">
        <f>[1]PERMISOS!K111</f>
        <v>X</v>
      </c>
      <c r="M96" s="42"/>
      <c r="N96" s="43"/>
      <c r="O96" s="44"/>
      <c r="P96" s="67"/>
    </row>
    <row r="97" spans="1:16" ht="50.1" customHeight="1" x14ac:dyDescent="0.25">
      <c r="C97" s="38"/>
      <c r="D97" s="39"/>
      <c r="E97" s="40"/>
      <c r="F97" s="40"/>
      <c r="G97" s="41"/>
      <c r="H97" s="31" t="s">
        <v>19</v>
      </c>
      <c r="I97" s="32" t="str">
        <f>[1]PERMISOS!H112</f>
        <v>X</v>
      </c>
      <c r="J97" s="32" t="str">
        <f>[1]PERMISOS!I112</f>
        <v>X</v>
      </c>
      <c r="K97" s="32" t="str">
        <f>[1]PERMISOS!J112</f>
        <v>X</v>
      </c>
      <c r="L97" s="33" t="str">
        <f>[1]PERMISOS!K112</f>
        <v>X</v>
      </c>
      <c r="M97" s="42"/>
      <c r="N97" s="43"/>
      <c r="O97" s="44"/>
      <c r="P97" s="67"/>
    </row>
    <row r="98" spans="1:16" ht="50.1" customHeight="1" x14ac:dyDescent="0.25">
      <c r="C98" s="38"/>
      <c r="D98" s="39"/>
      <c r="E98" s="40"/>
      <c r="F98" s="40"/>
      <c r="G98" s="41"/>
      <c r="H98" s="46" t="s">
        <v>23</v>
      </c>
      <c r="I98" s="21" t="s">
        <v>9</v>
      </c>
      <c r="J98" s="21" t="s">
        <v>10</v>
      </c>
      <c r="K98" s="21" t="s">
        <v>11</v>
      </c>
      <c r="L98" s="22" t="s">
        <v>12</v>
      </c>
      <c r="M98" s="42"/>
      <c r="N98" s="43"/>
      <c r="O98" s="44"/>
      <c r="P98" s="67"/>
    </row>
    <row r="99" spans="1:16" ht="50.1" customHeight="1" x14ac:dyDescent="0.25">
      <c r="C99" s="38"/>
      <c r="D99" s="39"/>
      <c r="E99" s="40"/>
      <c r="F99" s="40"/>
      <c r="G99" s="41"/>
      <c r="H99" s="31" t="s">
        <v>24</v>
      </c>
      <c r="I99" s="32">
        <f>[1]PERMISOS!H116</f>
        <v>0</v>
      </c>
      <c r="J99" s="32">
        <f>[1]PERMISOS!I116</f>
        <v>0</v>
      </c>
      <c r="K99" s="32">
        <f>[1]PERMISOS!J116</f>
        <v>0</v>
      </c>
      <c r="L99" s="47" t="str">
        <f>[1]PERMISOS!K116</f>
        <v>X</v>
      </c>
      <c r="M99" s="42"/>
      <c r="N99" s="43"/>
      <c r="O99" s="44"/>
      <c r="P99" s="67"/>
    </row>
    <row r="100" spans="1:16" ht="50.1" customHeight="1" x14ac:dyDescent="0.25">
      <c r="C100" s="38"/>
      <c r="D100" s="39"/>
      <c r="E100" s="40"/>
      <c r="F100" s="40"/>
      <c r="G100" s="41"/>
      <c r="H100" s="31" t="s">
        <v>25</v>
      </c>
      <c r="I100" s="32">
        <f>[1]PERMISOS!H117</f>
        <v>0</v>
      </c>
      <c r="J100" s="32">
        <f>[1]PERMISOS!I117</f>
        <v>0</v>
      </c>
      <c r="K100" s="32">
        <f>[1]PERMISOS!J117</f>
        <v>0</v>
      </c>
      <c r="L100" s="47" t="str">
        <f>[1]PERMISOS!K117</f>
        <v>X</v>
      </c>
      <c r="M100" s="42"/>
      <c r="N100" s="43"/>
      <c r="O100" s="44"/>
      <c r="P100" s="67"/>
    </row>
    <row r="101" spans="1:16" ht="50.1" customHeight="1" x14ac:dyDescent="0.25">
      <c r="C101" s="38"/>
      <c r="D101" s="39"/>
      <c r="E101" s="40"/>
      <c r="F101" s="40"/>
      <c r="G101" s="41"/>
      <c r="H101" s="31" t="s">
        <v>26</v>
      </c>
      <c r="I101" s="32">
        <f>[1]PERMISOS!H118</f>
        <v>0</v>
      </c>
      <c r="J101" s="32">
        <f>[1]PERMISOS!I118</f>
        <v>0</v>
      </c>
      <c r="K101" s="32">
        <f>[1]PERMISOS!J118</f>
        <v>0</v>
      </c>
      <c r="L101" s="47" t="str">
        <f>[1]PERMISOS!K118</f>
        <v>X</v>
      </c>
      <c r="M101" s="42"/>
      <c r="N101" s="43"/>
      <c r="O101" s="44"/>
      <c r="P101" s="67"/>
    </row>
    <row r="102" spans="1:16" ht="50.1" customHeight="1" x14ac:dyDescent="0.25">
      <c r="C102" s="38"/>
      <c r="D102" s="39"/>
      <c r="E102" s="40"/>
      <c r="F102" s="40"/>
      <c r="G102" s="41"/>
      <c r="H102" s="31" t="s">
        <v>27</v>
      </c>
      <c r="I102" s="32">
        <f>[1]PERMISOS!H119</f>
        <v>0</v>
      </c>
      <c r="J102" s="32">
        <f>[1]PERMISOS!I119</f>
        <v>0</v>
      </c>
      <c r="K102" s="32">
        <f>[1]PERMISOS!J119</f>
        <v>0</v>
      </c>
      <c r="L102" s="47" t="str">
        <f>[1]PERMISOS!K119</f>
        <v>X</v>
      </c>
      <c r="M102" s="42"/>
      <c r="N102" s="43"/>
      <c r="O102" s="44"/>
      <c r="P102" s="67"/>
    </row>
    <row r="103" spans="1:16" ht="50.1" customHeight="1" thickBot="1" x14ac:dyDescent="0.3">
      <c r="C103" s="48"/>
      <c r="D103" s="49"/>
      <c r="E103" s="50"/>
      <c r="F103" s="50"/>
      <c r="G103" s="51"/>
      <c r="H103" s="52" t="s">
        <v>28</v>
      </c>
      <c r="I103" s="53">
        <f>[1]PERMISOS!H120</f>
        <v>0</v>
      </c>
      <c r="J103" s="53">
        <f>[1]PERMISOS!I120</f>
        <v>0</v>
      </c>
      <c r="K103" s="53">
        <f>[1]PERMISOS!J120</f>
        <v>0</v>
      </c>
      <c r="L103" s="54" t="str">
        <f>[1]PERMISOS!K120</f>
        <v>X</v>
      </c>
      <c r="M103" s="68"/>
      <c r="N103" s="69"/>
      <c r="O103" s="70"/>
      <c r="P103" s="67"/>
    </row>
    <row r="104" spans="1:16" ht="50.1" customHeight="1" x14ac:dyDescent="0.25">
      <c r="A104">
        <v>11</v>
      </c>
      <c r="C104" s="59">
        <v>5</v>
      </c>
      <c r="D104" s="60" t="s">
        <v>55</v>
      </c>
      <c r="E104" s="61">
        <v>5</v>
      </c>
      <c r="F104" s="61" t="s">
        <v>56</v>
      </c>
      <c r="G104" s="62" t="s">
        <v>51</v>
      </c>
      <c r="H104" s="46" t="s">
        <v>5</v>
      </c>
      <c r="I104" s="21" t="s">
        <v>9</v>
      </c>
      <c r="J104" s="21" t="s">
        <v>10</v>
      </c>
      <c r="K104" s="21" t="s">
        <v>11</v>
      </c>
      <c r="L104" s="22" t="s">
        <v>12</v>
      </c>
      <c r="M104" s="63" t="str">
        <f>VLOOKUP(A104,'[1]DEPEND SERIES SUBSERIES P11'!$A$1:$J$448,8,0)</f>
        <v>X</v>
      </c>
      <c r="N104" s="64" t="e">
        <f>VLOOKUP(A104,[1]!Tabla1[#All],9,0)</f>
        <v>#REF!</v>
      </c>
      <c r="O104" s="65" t="e">
        <f>VLOOKUP(A104,[1]!Tabla1[#All],10,0)</f>
        <v>#REF!</v>
      </c>
      <c r="P104" s="66"/>
    </row>
    <row r="105" spans="1:16" ht="50.1" customHeight="1" x14ac:dyDescent="0.25">
      <c r="A105">
        <v>11</v>
      </c>
      <c r="C105" s="38"/>
      <c r="D105" s="39"/>
      <c r="E105" s="40"/>
      <c r="F105" s="40"/>
      <c r="G105" s="41"/>
      <c r="H105" s="31" t="s">
        <v>17</v>
      </c>
      <c r="I105" s="32">
        <f>[1]PERMISOS!H122</f>
        <v>0</v>
      </c>
      <c r="J105" s="32">
        <f>[1]PERMISOS!I122</f>
        <v>0</v>
      </c>
      <c r="K105" s="32">
        <f>[1]PERMISOS!J122</f>
        <v>0</v>
      </c>
      <c r="L105" s="33" t="str">
        <f>[1]PERMISOS!K122</f>
        <v>X</v>
      </c>
      <c r="M105" s="42"/>
      <c r="N105" s="43"/>
      <c r="O105" s="44"/>
      <c r="P105" s="67"/>
    </row>
    <row r="106" spans="1:16" ht="50.1" customHeight="1" x14ac:dyDescent="0.25">
      <c r="C106" s="38"/>
      <c r="D106" s="39"/>
      <c r="E106" s="40"/>
      <c r="F106" s="40"/>
      <c r="G106" s="41"/>
      <c r="H106" s="31" t="s">
        <v>18</v>
      </c>
      <c r="I106" s="32">
        <f>[1]PERMISOS!H123</f>
        <v>0</v>
      </c>
      <c r="J106" s="32" t="str">
        <f>[1]PERMISOS!I123</f>
        <v>X</v>
      </c>
      <c r="K106" s="32">
        <f>[1]PERMISOS!J123</f>
        <v>0</v>
      </c>
      <c r="L106" s="33" t="str">
        <f>[1]PERMISOS!K123</f>
        <v>X</v>
      </c>
      <c r="M106" s="42"/>
      <c r="N106" s="43"/>
      <c r="O106" s="44"/>
      <c r="P106" s="67"/>
    </row>
    <row r="107" spans="1:16" ht="50.1" customHeight="1" x14ac:dyDescent="0.25">
      <c r="C107" s="38"/>
      <c r="D107" s="39"/>
      <c r="E107" s="40"/>
      <c r="F107" s="40"/>
      <c r="G107" s="41"/>
      <c r="H107" s="31" t="s">
        <v>19</v>
      </c>
      <c r="I107" s="32" t="str">
        <f>[1]PERMISOS!H124</f>
        <v>X</v>
      </c>
      <c r="J107" s="32" t="str">
        <f>[1]PERMISOS!I124</f>
        <v>X</v>
      </c>
      <c r="K107" s="32" t="str">
        <f>[1]PERMISOS!J124</f>
        <v>X</v>
      </c>
      <c r="L107" s="33" t="str">
        <f>[1]PERMISOS!K124</f>
        <v>X</v>
      </c>
      <c r="M107" s="42"/>
      <c r="N107" s="43"/>
      <c r="O107" s="44"/>
      <c r="P107" s="67"/>
    </row>
    <row r="108" spans="1:16" ht="50.1" customHeight="1" x14ac:dyDescent="0.25">
      <c r="C108" s="38"/>
      <c r="D108" s="39"/>
      <c r="E108" s="40"/>
      <c r="F108" s="40"/>
      <c r="G108" s="41"/>
      <c r="H108" s="46" t="s">
        <v>23</v>
      </c>
      <c r="I108" s="21" t="s">
        <v>9</v>
      </c>
      <c r="J108" s="21" t="s">
        <v>10</v>
      </c>
      <c r="K108" s="21" t="s">
        <v>11</v>
      </c>
      <c r="L108" s="22" t="s">
        <v>12</v>
      </c>
      <c r="M108" s="42"/>
      <c r="N108" s="43"/>
      <c r="O108" s="44"/>
      <c r="P108" s="67"/>
    </row>
    <row r="109" spans="1:16" ht="50.1" customHeight="1" x14ac:dyDescent="0.25">
      <c r="C109" s="38"/>
      <c r="D109" s="39"/>
      <c r="E109" s="40"/>
      <c r="F109" s="40"/>
      <c r="G109" s="41"/>
      <c r="H109" s="31" t="s">
        <v>24</v>
      </c>
      <c r="I109" s="32">
        <f>[1]PERMISOS!H128</f>
        <v>0</v>
      </c>
      <c r="J109" s="32">
        <f>[1]PERMISOS!I128</f>
        <v>0</v>
      </c>
      <c r="K109" s="32">
        <f>[1]PERMISOS!J128</f>
        <v>0</v>
      </c>
      <c r="L109" s="47" t="str">
        <f>[1]PERMISOS!K128</f>
        <v>X</v>
      </c>
      <c r="M109" s="42"/>
      <c r="N109" s="43"/>
      <c r="O109" s="44"/>
      <c r="P109" s="67"/>
    </row>
    <row r="110" spans="1:16" ht="50.1" customHeight="1" x14ac:dyDescent="0.25">
      <c r="C110" s="38"/>
      <c r="D110" s="39"/>
      <c r="E110" s="40"/>
      <c r="F110" s="40"/>
      <c r="G110" s="41"/>
      <c r="H110" s="31" t="s">
        <v>25</v>
      </c>
      <c r="I110" s="32">
        <f>[1]PERMISOS!H129</f>
        <v>0</v>
      </c>
      <c r="J110" s="32">
        <f>[1]PERMISOS!I129</f>
        <v>0</v>
      </c>
      <c r="K110" s="32">
        <f>[1]PERMISOS!J129</f>
        <v>0</v>
      </c>
      <c r="L110" s="47" t="str">
        <f>[1]PERMISOS!K129</f>
        <v>X</v>
      </c>
      <c r="M110" s="42"/>
      <c r="N110" s="43"/>
      <c r="O110" s="44"/>
      <c r="P110" s="67"/>
    </row>
    <row r="111" spans="1:16" ht="50.1" customHeight="1" x14ac:dyDescent="0.25">
      <c r="C111" s="38"/>
      <c r="D111" s="39"/>
      <c r="E111" s="40"/>
      <c r="F111" s="40"/>
      <c r="G111" s="41"/>
      <c r="H111" s="31" t="s">
        <v>26</v>
      </c>
      <c r="I111" s="32">
        <f>[1]PERMISOS!H130</f>
        <v>0</v>
      </c>
      <c r="J111" s="32">
        <f>[1]PERMISOS!I130</f>
        <v>0</v>
      </c>
      <c r="K111" s="32">
        <f>[1]PERMISOS!J130</f>
        <v>0</v>
      </c>
      <c r="L111" s="47" t="str">
        <f>[1]PERMISOS!K130</f>
        <v>X</v>
      </c>
      <c r="M111" s="42"/>
      <c r="N111" s="43"/>
      <c r="O111" s="44"/>
      <c r="P111" s="67"/>
    </row>
    <row r="112" spans="1:16" ht="50.1" customHeight="1" x14ac:dyDescent="0.25">
      <c r="C112" s="38"/>
      <c r="D112" s="39"/>
      <c r="E112" s="40"/>
      <c r="F112" s="40"/>
      <c r="G112" s="41"/>
      <c r="H112" s="31" t="s">
        <v>27</v>
      </c>
      <c r="I112" s="32">
        <f>[1]PERMISOS!H131</f>
        <v>0</v>
      </c>
      <c r="J112" s="32">
        <f>[1]PERMISOS!I131</f>
        <v>0</v>
      </c>
      <c r="K112" s="32">
        <f>[1]PERMISOS!J131</f>
        <v>0</v>
      </c>
      <c r="L112" s="47" t="str">
        <f>[1]PERMISOS!K131</f>
        <v>X</v>
      </c>
      <c r="M112" s="42"/>
      <c r="N112" s="43"/>
      <c r="O112" s="44"/>
      <c r="P112" s="67"/>
    </row>
    <row r="113" spans="1:16" ht="50.1" customHeight="1" thickBot="1" x14ac:dyDescent="0.3">
      <c r="C113" s="48"/>
      <c r="D113" s="49"/>
      <c r="E113" s="50"/>
      <c r="F113" s="50"/>
      <c r="G113" s="51"/>
      <c r="H113" s="52" t="s">
        <v>28</v>
      </c>
      <c r="I113" s="53">
        <f>[1]PERMISOS!H132</f>
        <v>0</v>
      </c>
      <c r="J113" s="53">
        <f>[1]PERMISOS!I132</f>
        <v>0</v>
      </c>
      <c r="K113" s="53">
        <f>[1]PERMISOS!J132</f>
        <v>0</v>
      </c>
      <c r="L113" s="54" t="str">
        <f>[1]PERMISOS!K132</f>
        <v>X</v>
      </c>
      <c r="M113" s="68"/>
      <c r="N113" s="69"/>
      <c r="O113" s="70"/>
      <c r="P113" s="67"/>
    </row>
    <row r="114" spans="1:16" ht="50.1" customHeight="1" x14ac:dyDescent="0.25">
      <c r="A114">
        <v>12</v>
      </c>
      <c r="C114" s="59">
        <v>6</v>
      </c>
      <c r="D114" s="60" t="s">
        <v>58</v>
      </c>
      <c r="E114" s="61">
        <v>6.01</v>
      </c>
      <c r="F114" s="61" t="s">
        <v>57</v>
      </c>
      <c r="G114" s="62" t="s">
        <v>45</v>
      </c>
      <c r="H114" s="46" t="s">
        <v>5</v>
      </c>
      <c r="I114" s="21" t="s">
        <v>9</v>
      </c>
      <c r="J114" s="21" t="s">
        <v>10</v>
      </c>
      <c r="K114" s="21" t="s">
        <v>11</v>
      </c>
      <c r="L114" s="22" t="s">
        <v>12</v>
      </c>
      <c r="M114" s="63" t="str">
        <f>VLOOKUP(A114,'[1]DEPEND SERIES SUBSERIES P11'!$A$1:$J$448,8,0)</f>
        <v>X</v>
      </c>
      <c r="N114" s="64" t="e">
        <f>VLOOKUP(A114,[1]!Tabla1[#All],9,0)</f>
        <v>#REF!</v>
      </c>
      <c r="O114" s="65" t="e">
        <f>VLOOKUP(A114,[1]!Tabla1[#All],10,0)</f>
        <v>#REF!</v>
      </c>
      <c r="P114" s="66"/>
    </row>
    <row r="115" spans="1:16" ht="50.1" customHeight="1" x14ac:dyDescent="0.25">
      <c r="A115">
        <v>12</v>
      </c>
      <c r="C115" s="38"/>
      <c r="D115" s="39"/>
      <c r="E115" s="40"/>
      <c r="F115" s="40"/>
      <c r="G115" s="41"/>
      <c r="H115" s="31" t="s">
        <v>17</v>
      </c>
      <c r="I115" s="32">
        <f>[1]PERMISOS!H134</f>
        <v>0</v>
      </c>
      <c r="J115" s="32">
        <f>[1]PERMISOS!I134</f>
        <v>0</v>
      </c>
      <c r="K115" s="32">
        <f>[1]PERMISOS!J134</f>
        <v>0</v>
      </c>
      <c r="L115" s="33" t="str">
        <f>[1]PERMISOS!K134</f>
        <v>X</v>
      </c>
      <c r="M115" s="42"/>
      <c r="N115" s="43"/>
      <c r="O115" s="44"/>
      <c r="P115" s="67"/>
    </row>
    <row r="116" spans="1:16" ht="50.1" customHeight="1" x14ac:dyDescent="0.25">
      <c r="C116" s="38"/>
      <c r="D116" s="39"/>
      <c r="E116" s="40"/>
      <c r="F116" s="40"/>
      <c r="G116" s="41"/>
      <c r="H116" s="31" t="s">
        <v>18</v>
      </c>
      <c r="I116" s="32">
        <f>[1]PERMISOS!H135</f>
        <v>0</v>
      </c>
      <c r="J116" s="32" t="str">
        <f>[1]PERMISOS!I135</f>
        <v>X</v>
      </c>
      <c r="K116" s="32">
        <f>[1]PERMISOS!J135</f>
        <v>0</v>
      </c>
      <c r="L116" s="33" t="str">
        <f>[1]PERMISOS!K135</f>
        <v>X</v>
      </c>
      <c r="M116" s="42"/>
      <c r="N116" s="43"/>
      <c r="O116" s="44"/>
      <c r="P116" s="67"/>
    </row>
    <row r="117" spans="1:16" ht="50.1" customHeight="1" x14ac:dyDescent="0.25">
      <c r="C117" s="38"/>
      <c r="D117" s="39"/>
      <c r="E117" s="40"/>
      <c r="F117" s="40"/>
      <c r="G117" s="41"/>
      <c r="H117" s="31" t="s">
        <v>19</v>
      </c>
      <c r="I117" s="32" t="str">
        <f>[1]PERMISOS!H136</f>
        <v>X</v>
      </c>
      <c r="J117" s="32" t="str">
        <f>[1]PERMISOS!I136</f>
        <v>X</v>
      </c>
      <c r="K117" s="32" t="str">
        <f>[1]PERMISOS!J136</f>
        <v>X</v>
      </c>
      <c r="L117" s="33" t="str">
        <f>[1]PERMISOS!K136</f>
        <v>X</v>
      </c>
      <c r="M117" s="42"/>
      <c r="N117" s="43"/>
      <c r="O117" s="44"/>
      <c r="P117" s="67"/>
    </row>
    <row r="118" spans="1:16" ht="50.1" customHeight="1" x14ac:dyDescent="0.25">
      <c r="C118" s="38"/>
      <c r="D118" s="39"/>
      <c r="E118" s="40"/>
      <c r="F118" s="40"/>
      <c r="G118" s="41"/>
      <c r="H118" s="46" t="s">
        <v>23</v>
      </c>
      <c r="I118" s="21" t="s">
        <v>9</v>
      </c>
      <c r="J118" s="21" t="s">
        <v>10</v>
      </c>
      <c r="K118" s="21" t="s">
        <v>11</v>
      </c>
      <c r="L118" s="22" t="s">
        <v>12</v>
      </c>
      <c r="M118" s="42"/>
      <c r="N118" s="43"/>
      <c r="O118" s="44"/>
      <c r="P118" s="67"/>
    </row>
    <row r="119" spans="1:16" ht="50.1" customHeight="1" x14ac:dyDescent="0.25">
      <c r="C119" s="38"/>
      <c r="D119" s="39"/>
      <c r="E119" s="40"/>
      <c r="F119" s="40"/>
      <c r="G119" s="41"/>
      <c r="H119" s="31" t="s">
        <v>24</v>
      </c>
      <c r="I119" s="32">
        <f>[1]PERMISOS!H140</f>
        <v>0</v>
      </c>
      <c r="J119" s="32">
        <f>[1]PERMISOS!I140</f>
        <v>0</v>
      </c>
      <c r="K119" s="32">
        <f>[1]PERMISOS!J140</f>
        <v>0</v>
      </c>
      <c r="L119" s="47" t="str">
        <f>[1]PERMISOS!K140</f>
        <v>X</v>
      </c>
      <c r="M119" s="42"/>
      <c r="N119" s="43"/>
      <c r="O119" s="44"/>
      <c r="P119" s="67"/>
    </row>
    <row r="120" spans="1:16" ht="50.1" customHeight="1" x14ac:dyDescent="0.25">
      <c r="C120" s="38"/>
      <c r="D120" s="39"/>
      <c r="E120" s="40"/>
      <c r="F120" s="40"/>
      <c r="G120" s="41"/>
      <c r="H120" s="31" t="s">
        <v>25</v>
      </c>
      <c r="I120" s="32">
        <f>[1]PERMISOS!H141</f>
        <v>0</v>
      </c>
      <c r="J120" s="32">
        <f>[1]PERMISOS!I141</f>
        <v>0</v>
      </c>
      <c r="K120" s="32">
        <f>[1]PERMISOS!J141</f>
        <v>0</v>
      </c>
      <c r="L120" s="47" t="str">
        <f>[1]PERMISOS!K141</f>
        <v>X</v>
      </c>
      <c r="M120" s="42"/>
      <c r="N120" s="43"/>
      <c r="O120" s="44"/>
      <c r="P120" s="67"/>
    </row>
    <row r="121" spans="1:16" ht="50.1" customHeight="1" x14ac:dyDescent="0.25">
      <c r="C121" s="38"/>
      <c r="D121" s="39"/>
      <c r="E121" s="40"/>
      <c r="F121" s="40"/>
      <c r="G121" s="41"/>
      <c r="H121" s="31" t="s">
        <v>26</v>
      </c>
      <c r="I121" s="32">
        <f>[1]PERMISOS!H142</f>
        <v>0</v>
      </c>
      <c r="J121" s="32">
        <f>[1]PERMISOS!I142</f>
        <v>0</v>
      </c>
      <c r="K121" s="32">
        <f>[1]PERMISOS!J142</f>
        <v>0</v>
      </c>
      <c r="L121" s="47" t="str">
        <f>[1]PERMISOS!K142</f>
        <v>X</v>
      </c>
      <c r="M121" s="42"/>
      <c r="N121" s="43"/>
      <c r="O121" s="44"/>
      <c r="P121" s="67"/>
    </row>
    <row r="122" spans="1:16" ht="50.1" customHeight="1" x14ac:dyDescent="0.25">
      <c r="C122" s="38"/>
      <c r="D122" s="39"/>
      <c r="E122" s="40"/>
      <c r="F122" s="40"/>
      <c r="G122" s="41"/>
      <c r="H122" s="31" t="s">
        <v>27</v>
      </c>
      <c r="I122" s="32">
        <f>[1]PERMISOS!H143</f>
        <v>0</v>
      </c>
      <c r="J122" s="32">
        <f>[1]PERMISOS!I143</f>
        <v>0</v>
      </c>
      <c r="K122" s="32">
        <f>[1]PERMISOS!J143</f>
        <v>0</v>
      </c>
      <c r="L122" s="47" t="str">
        <f>[1]PERMISOS!K143</f>
        <v>X</v>
      </c>
      <c r="M122" s="42"/>
      <c r="N122" s="43"/>
      <c r="O122" s="44"/>
      <c r="P122" s="67"/>
    </row>
    <row r="123" spans="1:16" ht="50.1" customHeight="1" thickBot="1" x14ac:dyDescent="0.3">
      <c r="C123" s="48"/>
      <c r="D123" s="49"/>
      <c r="E123" s="50"/>
      <c r="F123" s="50"/>
      <c r="G123" s="51"/>
      <c r="H123" s="52" t="s">
        <v>28</v>
      </c>
      <c r="I123" s="53">
        <f>[1]PERMISOS!H144</f>
        <v>0</v>
      </c>
      <c r="J123" s="53">
        <f>[1]PERMISOS!I144</f>
        <v>0</v>
      </c>
      <c r="K123" s="53">
        <f>[1]PERMISOS!J144</f>
        <v>0</v>
      </c>
      <c r="L123" s="54" t="str">
        <f>[1]PERMISOS!K144</f>
        <v>X</v>
      </c>
      <c r="M123" s="68"/>
      <c r="N123" s="69"/>
      <c r="O123" s="70"/>
      <c r="P123" s="67"/>
    </row>
    <row r="124" spans="1:16" ht="50.1" customHeight="1" x14ac:dyDescent="0.25">
      <c r="A124">
        <v>13</v>
      </c>
      <c r="C124" s="59">
        <v>6</v>
      </c>
      <c r="D124" s="60" t="s">
        <v>58</v>
      </c>
      <c r="E124" s="61">
        <v>6.02</v>
      </c>
      <c r="F124" s="61" t="s">
        <v>59</v>
      </c>
      <c r="G124" s="62" t="s">
        <v>45</v>
      </c>
      <c r="H124" s="46" t="s">
        <v>5</v>
      </c>
      <c r="I124" s="21" t="s">
        <v>9</v>
      </c>
      <c r="J124" s="21" t="s">
        <v>10</v>
      </c>
      <c r="K124" s="21" t="s">
        <v>11</v>
      </c>
      <c r="L124" s="22" t="s">
        <v>12</v>
      </c>
      <c r="M124" s="63" t="str">
        <f>VLOOKUP(A124,'[1]DEPEND SERIES SUBSERIES P11'!$A$1:$J$448,8,0)</f>
        <v>X</v>
      </c>
      <c r="N124" s="64" t="e">
        <f>VLOOKUP(A124,[1]!Tabla1[#All],9,0)</f>
        <v>#REF!</v>
      </c>
      <c r="O124" s="65" t="e">
        <f>VLOOKUP(A124,[1]!Tabla1[#All],10,0)</f>
        <v>#REF!</v>
      </c>
      <c r="P124" s="66"/>
    </row>
    <row r="125" spans="1:16" ht="50.1" customHeight="1" x14ac:dyDescent="0.25">
      <c r="A125">
        <v>13</v>
      </c>
      <c r="C125" s="38"/>
      <c r="D125" s="39"/>
      <c r="E125" s="40"/>
      <c r="F125" s="40"/>
      <c r="G125" s="41"/>
      <c r="H125" s="31" t="s">
        <v>17</v>
      </c>
      <c r="I125" s="32">
        <f>[1]PERMISOS!H146</f>
        <v>0</v>
      </c>
      <c r="J125" s="32">
        <f>[1]PERMISOS!I146</f>
        <v>0</v>
      </c>
      <c r="K125" s="32">
        <f>[1]PERMISOS!J146</f>
        <v>0</v>
      </c>
      <c r="L125" s="33" t="str">
        <f>[1]PERMISOS!K146</f>
        <v>X</v>
      </c>
      <c r="M125" s="42"/>
      <c r="N125" s="43"/>
      <c r="O125" s="44"/>
      <c r="P125" s="67"/>
    </row>
    <row r="126" spans="1:16" ht="50.1" customHeight="1" x14ac:dyDescent="0.25">
      <c r="C126" s="38"/>
      <c r="D126" s="39"/>
      <c r="E126" s="40"/>
      <c r="F126" s="40"/>
      <c r="G126" s="41"/>
      <c r="H126" s="31" t="s">
        <v>18</v>
      </c>
      <c r="I126" s="32">
        <f>[1]PERMISOS!H147</f>
        <v>0</v>
      </c>
      <c r="J126" s="32" t="str">
        <f>[1]PERMISOS!I147</f>
        <v>X</v>
      </c>
      <c r="K126" s="32">
        <f>[1]PERMISOS!J147</f>
        <v>0</v>
      </c>
      <c r="L126" s="33" t="str">
        <f>[1]PERMISOS!K147</f>
        <v>X</v>
      </c>
      <c r="M126" s="42"/>
      <c r="N126" s="43"/>
      <c r="O126" s="44"/>
      <c r="P126" s="67"/>
    </row>
    <row r="127" spans="1:16" ht="50.1" customHeight="1" x14ac:dyDescent="0.25">
      <c r="C127" s="38"/>
      <c r="D127" s="39"/>
      <c r="E127" s="40"/>
      <c r="F127" s="40"/>
      <c r="G127" s="41"/>
      <c r="H127" s="31" t="s">
        <v>19</v>
      </c>
      <c r="I127" s="32" t="str">
        <f>[1]PERMISOS!H148</f>
        <v>X</v>
      </c>
      <c r="J127" s="32" t="str">
        <f>[1]PERMISOS!I148</f>
        <v>X</v>
      </c>
      <c r="K127" s="32" t="str">
        <f>[1]PERMISOS!J148</f>
        <v>X</v>
      </c>
      <c r="L127" s="33" t="str">
        <f>[1]PERMISOS!K148</f>
        <v>X</v>
      </c>
      <c r="M127" s="42"/>
      <c r="N127" s="43"/>
      <c r="O127" s="44"/>
      <c r="P127" s="67"/>
    </row>
    <row r="128" spans="1:16" ht="50.1" customHeight="1" x14ac:dyDescent="0.25">
      <c r="C128" s="38"/>
      <c r="D128" s="39"/>
      <c r="E128" s="40"/>
      <c r="F128" s="40"/>
      <c r="G128" s="41"/>
      <c r="H128" s="46" t="s">
        <v>23</v>
      </c>
      <c r="I128" s="21" t="s">
        <v>9</v>
      </c>
      <c r="J128" s="21" t="s">
        <v>10</v>
      </c>
      <c r="K128" s="21" t="s">
        <v>11</v>
      </c>
      <c r="L128" s="22" t="s">
        <v>12</v>
      </c>
      <c r="M128" s="42"/>
      <c r="N128" s="43"/>
      <c r="O128" s="44"/>
      <c r="P128" s="67"/>
    </row>
    <row r="129" spans="1:16" ht="50.1" customHeight="1" x14ac:dyDescent="0.25">
      <c r="C129" s="38"/>
      <c r="D129" s="39"/>
      <c r="E129" s="40"/>
      <c r="F129" s="40"/>
      <c r="G129" s="41"/>
      <c r="H129" s="31" t="s">
        <v>24</v>
      </c>
      <c r="I129" s="32">
        <f>[1]PERMISOS!H152</f>
        <v>0</v>
      </c>
      <c r="J129" s="32">
        <f>[1]PERMISOS!I152</f>
        <v>0</v>
      </c>
      <c r="K129" s="32">
        <f>[1]PERMISOS!J152</f>
        <v>0</v>
      </c>
      <c r="L129" s="47" t="str">
        <f>[1]PERMISOS!K152</f>
        <v>X</v>
      </c>
      <c r="M129" s="42"/>
      <c r="N129" s="43"/>
      <c r="O129" s="44"/>
      <c r="P129" s="67"/>
    </row>
    <row r="130" spans="1:16" ht="50.1" customHeight="1" x14ac:dyDescent="0.25">
      <c r="C130" s="38"/>
      <c r="D130" s="39"/>
      <c r="E130" s="40"/>
      <c r="F130" s="40"/>
      <c r="G130" s="41"/>
      <c r="H130" s="31" t="s">
        <v>25</v>
      </c>
      <c r="I130" s="32">
        <f>[1]PERMISOS!H153</f>
        <v>0</v>
      </c>
      <c r="J130" s="32">
        <f>[1]PERMISOS!I153</f>
        <v>0</v>
      </c>
      <c r="K130" s="32">
        <f>[1]PERMISOS!J153</f>
        <v>0</v>
      </c>
      <c r="L130" s="47" t="str">
        <f>[1]PERMISOS!K153</f>
        <v>X</v>
      </c>
      <c r="M130" s="42"/>
      <c r="N130" s="43"/>
      <c r="O130" s="44"/>
      <c r="P130" s="67"/>
    </row>
    <row r="131" spans="1:16" ht="50.1" customHeight="1" x14ac:dyDescent="0.25">
      <c r="C131" s="38"/>
      <c r="D131" s="39"/>
      <c r="E131" s="40"/>
      <c r="F131" s="40"/>
      <c r="G131" s="41"/>
      <c r="H131" s="31" t="s">
        <v>26</v>
      </c>
      <c r="I131" s="32">
        <f>[1]PERMISOS!H154</f>
        <v>0</v>
      </c>
      <c r="J131" s="32">
        <f>[1]PERMISOS!I154</f>
        <v>0</v>
      </c>
      <c r="K131" s="32">
        <f>[1]PERMISOS!J154</f>
        <v>0</v>
      </c>
      <c r="L131" s="47" t="str">
        <f>[1]PERMISOS!K154</f>
        <v>X</v>
      </c>
      <c r="M131" s="42"/>
      <c r="N131" s="43"/>
      <c r="O131" s="44"/>
      <c r="P131" s="67"/>
    </row>
    <row r="132" spans="1:16" ht="50.1" customHeight="1" x14ac:dyDescent="0.25">
      <c r="C132" s="38"/>
      <c r="D132" s="39"/>
      <c r="E132" s="40"/>
      <c r="F132" s="40"/>
      <c r="G132" s="41"/>
      <c r="H132" s="31" t="s">
        <v>27</v>
      </c>
      <c r="I132" s="32">
        <f>[1]PERMISOS!H155</f>
        <v>0</v>
      </c>
      <c r="J132" s="32">
        <f>[1]PERMISOS!I155</f>
        <v>0</v>
      </c>
      <c r="K132" s="32">
        <f>[1]PERMISOS!J155</f>
        <v>0</v>
      </c>
      <c r="L132" s="47" t="str">
        <f>[1]PERMISOS!K155</f>
        <v>X</v>
      </c>
      <c r="M132" s="42"/>
      <c r="N132" s="43"/>
      <c r="O132" s="44"/>
      <c r="P132" s="67"/>
    </row>
    <row r="133" spans="1:16" ht="50.1" customHeight="1" thickBot="1" x14ac:dyDescent="0.3">
      <c r="C133" s="48"/>
      <c r="D133" s="49"/>
      <c r="E133" s="50"/>
      <c r="F133" s="50"/>
      <c r="G133" s="51"/>
      <c r="H133" s="52" t="s">
        <v>28</v>
      </c>
      <c r="I133" s="53">
        <f>[1]PERMISOS!H156</f>
        <v>0</v>
      </c>
      <c r="J133" s="53">
        <f>[1]PERMISOS!I156</f>
        <v>0</v>
      </c>
      <c r="K133" s="53">
        <f>[1]PERMISOS!J156</f>
        <v>0</v>
      </c>
      <c r="L133" s="54" t="str">
        <f>[1]PERMISOS!K156</f>
        <v>X</v>
      </c>
      <c r="M133" s="68"/>
      <c r="N133" s="69"/>
      <c r="O133" s="70"/>
      <c r="P133" s="67"/>
    </row>
    <row r="134" spans="1:16" ht="50.1" customHeight="1" x14ac:dyDescent="0.25">
      <c r="A134">
        <v>14</v>
      </c>
      <c r="C134" s="59">
        <v>7</v>
      </c>
      <c r="D134" s="60" t="s">
        <v>60</v>
      </c>
      <c r="E134" s="61">
        <v>7.01</v>
      </c>
      <c r="F134" s="61" t="s">
        <v>61</v>
      </c>
      <c r="G134" s="62" t="s">
        <v>45</v>
      </c>
      <c r="H134" s="46" t="s">
        <v>5</v>
      </c>
      <c r="I134" s="21" t="s">
        <v>9</v>
      </c>
      <c r="J134" s="21" t="s">
        <v>10</v>
      </c>
      <c r="K134" s="21" t="s">
        <v>11</v>
      </c>
      <c r="L134" s="22" t="s">
        <v>12</v>
      </c>
      <c r="M134" s="63" t="str">
        <f>VLOOKUP(A134,'[1]DEPEND SERIES SUBSERIES P11'!$A$1:$J$448,8,0)</f>
        <v>X</v>
      </c>
      <c r="N134" s="64" t="e">
        <f>VLOOKUP(A134,[1]!Tabla1[#All],9,0)</f>
        <v>#REF!</v>
      </c>
      <c r="O134" s="65" t="e">
        <f>VLOOKUP(A134,[1]!Tabla1[#All],10,0)</f>
        <v>#REF!</v>
      </c>
      <c r="P134" s="66"/>
    </row>
    <row r="135" spans="1:16" ht="50.1" customHeight="1" x14ac:dyDescent="0.25">
      <c r="A135">
        <v>14</v>
      </c>
      <c r="C135" s="38"/>
      <c r="D135" s="39"/>
      <c r="E135" s="40"/>
      <c r="F135" s="40"/>
      <c r="G135" s="41"/>
      <c r="H135" s="31" t="s">
        <v>17</v>
      </c>
      <c r="I135" s="32">
        <f>[1]PERMISOS!H158</f>
        <v>0</v>
      </c>
      <c r="J135" s="32">
        <f>[1]PERMISOS!I158</f>
        <v>0</v>
      </c>
      <c r="K135" s="32">
        <f>[1]PERMISOS!J158</f>
        <v>0</v>
      </c>
      <c r="L135" s="33" t="str">
        <f>[1]PERMISOS!K158</f>
        <v>X</v>
      </c>
      <c r="M135" s="42"/>
      <c r="N135" s="43"/>
      <c r="O135" s="44"/>
      <c r="P135" s="67"/>
    </row>
    <row r="136" spans="1:16" ht="50.1" customHeight="1" x14ac:dyDescent="0.25">
      <c r="C136" s="38"/>
      <c r="D136" s="39"/>
      <c r="E136" s="40"/>
      <c r="F136" s="40"/>
      <c r="G136" s="41"/>
      <c r="H136" s="31" t="s">
        <v>18</v>
      </c>
      <c r="I136" s="32">
        <f>[1]PERMISOS!H159</f>
        <v>0</v>
      </c>
      <c r="J136" s="32" t="str">
        <f>[1]PERMISOS!I159</f>
        <v>X</v>
      </c>
      <c r="K136" s="32">
        <f>[1]PERMISOS!J159</f>
        <v>0</v>
      </c>
      <c r="L136" s="33" t="str">
        <f>[1]PERMISOS!K159</f>
        <v>X</v>
      </c>
      <c r="M136" s="42"/>
      <c r="N136" s="43"/>
      <c r="O136" s="44"/>
      <c r="P136" s="67"/>
    </row>
    <row r="137" spans="1:16" ht="50.1" customHeight="1" x14ac:dyDescent="0.25">
      <c r="C137" s="38"/>
      <c r="D137" s="39"/>
      <c r="E137" s="40"/>
      <c r="F137" s="40"/>
      <c r="G137" s="41"/>
      <c r="H137" s="31" t="s">
        <v>19</v>
      </c>
      <c r="I137" s="32" t="str">
        <f>[1]PERMISOS!H160</f>
        <v>X</v>
      </c>
      <c r="J137" s="32" t="str">
        <f>[1]PERMISOS!I160</f>
        <v>X</v>
      </c>
      <c r="K137" s="32" t="str">
        <f>[1]PERMISOS!J160</f>
        <v>X</v>
      </c>
      <c r="L137" s="33" t="str">
        <f>[1]PERMISOS!K160</f>
        <v>X</v>
      </c>
      <c r="M137" s="42"/>
      <c r="N137" s="43"/>
      <c r="O137" s="44"/>
      <c r="P137" s="67"/>
    </row>
    <row r="138" spans="1:16" ht="50.1" customHeight="1" x14ac:dyDescent="0.25">
      <c r="C138" s="38"/>
      <c r="D138" s="39"/>
      <c r="E138" s="40"/>
      <c r="F138" s="40"/>
      <c r="G138" s="41"/>
      <c r="H138" s="46" t="s">
        <v>23</v>
      </c>
      <c r="I138" s="21" t="s">
        <v>9</v>
      </c>
      <c r="J138" s="21" t="s">
        <v>10</v>
      </c>
      <c r="K138" s="21" t="s">
        <v>11</v>
      </c>
      <c r="L138" s="22" t="s">
        <v>12</v>
      </c>
      <c r="M138" s="42"/>
      <c r="N138" s="43"/>
      <c r="O138" s="44"/>
      <c r="P138" s="67"/>
    </row>
    <row r="139" spans="1:16" ht="50.1" customHeight="1" x14ac:dyDescent="0.25">
      <c r="C139" s="38"/>
      <c r="D139" s="39"/>
      <c r="E139" s="40"/>
      <c r="F139" s="40"/>
      <c r="G139" s="41"/>
      <c r="H139" s="31" t="s">
        <v>24</v>
      </c>
      <c r="I139" s="32">
        <f>[1]PERMISOS!H164</f>
        <v>0</v>
      </c>
      <c r="J139" s="32">
        <f>[1]PERMISOS!I164</f>
        <v>0</v>
      </c>
      <c r="K139" s="32">
        <f>[1]PERMISOS!J164</f>
        <v>0</v>
      </c>
      <c r="L139" s="47" t="str">
        <f>[1]PERMISOS!K164</f>
        <v>X</v>
      </c>
      <c r="M139" s="42"/>
      <c r="N139" s="43"/>
      <c r="O139" s="44"/>
      <c r="P139" s="67"/>
    </row>
    <row r="140" spans="1:16" ht="50.1" customHeight="1" x14ac:dyDescent="0.25">
      <c r="C140" s="38"/>
      <c r="D140" s="39"/>
      <c r="E140" s="40"/>
      <c r="F140" s="40"/>
      <c r="G140" s="41"/>
      <c r="H140" s="31" t="s">
        <v>25</v>
      </c>
      <c r="I140" s="32">
        <f>[1]PERMISOS!H165</f>
        <v>0</v>
      </c>
      <c r="J140" s="32">
        <f>[1]PERMISOS!I165</f>
        <v>0</v>
      </c>
      <c r="K140" s="32">
        <f>[1]PERMISOS!J165</f>
        <v>0</v>
      </c>
      <c r="L140" s="47" t="str">
        <f>[1]PERMISOS!K165</f>
        <v>X</v>
      </c>
      <c r="M140" s="42"/>
      <c r="N140" s="43"/>
      <c r="O140" s="44"/>
      <c r="P140" s="67"/>
    </row>
    <row r="141" spans="1:16" ht="50.1" customHeight="1" x14ac:dyDescent="0.25">
      <c r="C141" s="38"/>
      <c r="D141" s="39"/>
      <c r="E141" s="40"/>
      <c r="F141" s="40"/>
      <c r="G141" s="41"/>
      <c r="H141" s="31" t="s">
        <v>26</v>
      </c>
      <c r="I141" s="32">
        <f>[1]PERMISOS!H166</f>
        <v>0</v>
      </c>
      <c r="J141" s="32">
        <f>[1]PERMISOS!I166</f>
        <v>0</v>
      </c>
      <c r="K141" s="32">
        <f>[1]PERMISOS!J166</f>
        <v>0</v>
      </c>
      <c r="L141" s="47" t="str">
        <f>[1]PERMISOS!K166</f>
        <v>X</v>
      </c>
      <c r="M141" s="42"/>
      <c r="N141" s="43"/>
      <c r="O141" s="44"/>
      <c r="P141" s="67"/>
    </row>
    <row r="142" spans="1:16" ht="50.1" customHeight="1" x14ac:dyDescent="0.25">
      <c r="C142" s="38"/>
      <c r="D142" s="39"/>
      <c r="E142" s="40"/>
      <c r="F142" s="40"/>
      <c r="G142" s="41"/>
      <c r="H142" s="31" t="s">
        <v>27</v>
      </c>
      <c r="I142" s="32">
        <f>[1]PERMISOS!H167</f>
        <v>0</v>
      </c>
      <c r="J142" s="32">
        <f>[1]PERMISOS!I167</f>
        <v>0</v>
      </c>
      <c r="K142" s="32">
        <f>[1]PERMISOS!J167</f>
        <v>0</v>
      </c>
      <c r="L142" s="47" t="str">
        <f>[1]PERMISOS!K167</f>
        <v>X</v>
      </c>
      <c r="M142" s="42"/>
      <c r="N142" s="43"/>
      <c r="O142" s="44"/>
      <c r="P142" s="67"/>
    </row>
    <row r="143" spans="1:16" ht="50.1" customHeight="1" thickBot="1" x14ac:dyDescent="0.3">
      <c r="C143" s="48"/>
      <c r="D143" s="49"/>
      <c r="E143" s="50"/>
      <c r="F143" s="50"/>
      <c r="G143" s="51"/>
      <c r="H143" s="52" t="s">
        <v>28</v>
      </c>
      <c r="I143" s="53">
        <f>[1]PERMISOS!H168</f>
        <v>0</v>
      </c>
      <c r="J143" s="53">
        <f>[1]PERMISOS!I168</f>
        <v>0</v>
      </c>
      <c r="K143" s="53">
        <f>[1]PERMISOS!J168</f>
        <v>0</v>
      </c>
      <c r="L143" s="54" t="str">
        <f>[1]PERMISOS!K168</f>
        <v>X</v>
      </c>
      <c r="M143" s="68"/>
      <c r="N143" s="69"/>
      <c r="O143" s="70"/>
      <c r="P143" s="67"/>
    </row>
    <row r="144" spans="1:16" ht="50.1" customHeight="1" x14ac:dyDescent="0.25">
      <c r="A144">
        <v>15</v>
      </c>
      <c r="C144" s="59">
        <v>7</v>
      </c>
      <c r="D144" s="60" t="s">
        <v>60</v>
      </c>
      <c r="E144" s="61">
        <v>7.02</v>
      </c>
      <c r="F144" s="61" t="s">
        <v>62</v>
      </c>
      <c r="G144" s="62" t="s">
        <v>45</v>
      </c>
      <c r="H144" s="46" t="s">
        <v>5</v>
      </c>
      <c r="I144" s="21" t="s">
        <v>9</v>
      </c>
      <c r="J144" s="21" t="s">
        <v>10</v>
      </c>
      <c r="K144" s="21" t="s">
        <v>11</v>
      </c>
      <c r="L144" s="22" t="s">
        <v>12</v>
      </c>
      <c r="M144" s="63" t="str">
        <f>VLOOKUP(A144,'[1]DEPEND SERIES SUBSERIES P11'!$A$1:$J$448,8,0)</f>
        <v>X</v>
      </c>
      <c r="N144" s="64" t="e">
        <f>VLOOKUP(A144,[1]!Tabla1[#All],9,0)</f>
        <v>#REF!</v>
      </c>
      <c r="O144" s="65" t="e">
        <f>VLOOKUP(A144,[1]!Tabla1[#All],10,0)</f>
        <v>#REF!</v>
      </c>
      <c r="P144" s="66"/>
    </row>
    <row r="145" spans="1:16" ht="50.1" customHeight="1" x14ac:dyDescent="0.25">
      <c r="A145">
        <v>15</v>
      </c>
      <c r="C145" s="38"/>
      <c r="D145" s="39"/>
      <c r="E145" s="40"/>
      <c r="F145" s="40"/>
      <c r="G145" s="41"/>
      <c r="H145" s="31" t="s">
        <v>17</v>
      </c>
      <c r="I145" s="32">
        <f>[1]PERMISOS!H170</f>
        <v>0</v>
      </c>
      <c r="J145" s="32">
        <f>[1]PERMISOS!I170</f>
        <v>0</v>
      </c>
      <c r="K145" s="32">
        <f>[1]PERMISOS!J170</f>
        <v>0</v>
      </c>
      <c r="L145" s="33" t="str">
        <f>[1]PERMISOS!K170</f>
        <v>X</v>
      </c>
      <c r="M145" s="42"/>
      <c r="N145" s="43"/>
      <c r="O145" s="44"/>
      <c r="P145" s="67"/>
    </row>
    <row r="146" spans="1:16" ht="50.1" customHeight="1" x14ac:dyDescent="0.25">
      <c r="C146" s="38"/>
      <c r="D146" s="39"/>
      <c r="E146" s="40"/>
      <c r="F146" s="40"/>
      <c r="G146" s="41"/>
      <c r="H146" s="31" t="s">
        <v>18</v>
      </c>
      <c r="I146" s="32">
        <f>[1]PERMISOS!H171</f>
        <v>0</v>
      </c>
      <c r="J146" s="32" t="str">
        <f>[1]PERMISOS!I171</f>
        <v>X</v>
      </c>
      <c r="K146" s="32">
        <f>[1]PERMISOS!J171</f>
        <v>0</v>
      </c>
      <c r="L146" s="33" t="str">
        <f>[1]PERMISOS!K171</f>
        <v>X</v>
      </c>
      <c r="M146" s="42"/>
      <c r="N146" s="43"/>
      <c r="O146" s="44"/>
      <c r="P146" s="67"/>
    </row>
    <row r="147" spans="1:16" ht="50.1" customHeight="1" x14ac:dyDescent="0.25">
      <c r="C147" s="38"/>
      <c r="D147" s="39"/>
      <c r="E147" s="40"/>
      <c r="F147" s="40"/>
      <c r="G147" s="41"/>
      <c r="H147" s="31" t="s">
        <v>19</v>
      </c>
      <c r="I147" s="32" t="str">
        <f>[1]PERMISOS!H172</f>
        <v>X</v>
      </c>
      <c r="J147" s="32" t="str">
        <f>[1]PERMISOS!I172</f>
        <v>X</v>
      </c>
      <c r="K147" s="32" t="str">
        <f>[1]PERMISOS!J172</f>
        <v>X</v>
      </c>
      <c r="L147" s="33" t="str">
        <f>[1]PERMISOS!K172</f>
        <v>X</v>
      </c>
      <c r="M147" s="42"/>
      <c r="N147" s="43"/>
      <c r="O147" s="44"/>
      <c r="P147" s="67"/>
    </row>
    <row r="148" spans="1:16" ht="50.1" customHeight="1" x14ac:dyDescent="0.25">
      <c r="C148" s="38"/>
      <c r="D148" s="39"/>
      <c r="E148" s="40"/>
      <c r="F148" s="40"/>
      <c r="G148" s="41"/>
      <c r="H148" s="46" t="s">
        <v>23</v>
      </c>
      <c r="I148" s="21" t="s">
        <v>9</v>
      </c>
      <c r="J148" s="21" t="s">
        <v>10</v>
      </c>
      <c r="K148" s="21" t="s">
        <v>11</v>
      </c>
      <c r="L148" s="22" t="s">
        <v>12</v>
      </c>
      <c r="M148" s="42"/>
      <c r="N148" s="43"/>
      <c r="O148" s="44"/>
      <c r="P148" s="67"/>
    </row>
    <row r="149" spans="1:16" ht="50.1" customHeight="1" x14ac:dyDescent="0.25">
      <c r="C149" s="38"/>
      <c r="D149" s="39"/>
      <c r="E149" s="40"/>
      <c r="F149" s="40"/>
      <c r="G149" s="41"/>
      <c r="H149" s="31" t="s">
        <v>24</v>
      </c>
      <c r="I149" s="32">
        <f>[1]PERMISOS!H176</f>
        <v>0</v>
      </c>
      <c r="J149" s="32">
        <f>[1]PERMISOS!I176</f>
        <v>0</v>
      </c>
      <c r="K149" s="32">
        <f>[1]PERMISOS!J176</f>
        <v>0</v>
      </c>
      <c r="L149" s="47" t="str">
        <f>[1]PERMISOS!K176</f>
        <v>X</v>
      </c>
      <c r="M149" s="42"/>
      <c r="N149" s="43"/>
      <c r="O149" s="44"/>
      <c r="P149" s="67"/>
    </row>
    <row r="150" spans="1:16" ht="50.1" customHeight="1" x14ac:dyDescent="0.25">
      <c r="C150" s="38"/>
      <c r="D150" s="39"/>
      <c r="E150" s="40"/>
      <c r="F150" s="40"/>
      <c r="G150" s="41"/>
      <c r="H150" s="31" t="s">
        <v>25</v>
      </c>
      <c r="I150" s="32">
        <f>[1]PERMISOS!H177</f>
        <v>0</v>
      </c>
      <c r="J150" s="32">
        <f>[1]PERMISOS!I177</f>
        <v>0</v>
      </c>
      <c r="K150" s="32">
        <f>[1]PERMISOS!J177</f>
        <v>0</v>
      </c>
      <c r="L150" s="47" t="str">
        <f>[1]PERMISOS!K177</f>
        <v>X</v>
      </c>
      <c r="M150" s="42"/>
      <c r="N150" s="43"/>
      <c r="O150" s="44"/>
      <c r="P150" s="67"/>
    </row>
    <row r="151" spans="1:16" ht="50.1" customHeight="1" x14ac:dyDescent="0.25">
      <c r="C151" s="38"/>
      <c r="D151" s="39"/>
      <c r="E151" s="40"/>
      <c r="F151" s="40"/>
      <c r="G151" s="41"/>
      <c r="H151" s="31" t="s">
        <v>26</v>
      </c>
      <c r="I151" s="32">
        <f>[1]PERMISOS!H178</f>
        <v>0</v>
      </c>
      <c r="J151" s="32">
        <f>[1]PERMISOS!I178</f>
        <v>0</v>
      </c>
      <c r="K151" s="32">
        <f>[1]PERMISOS!J178</f>
        <v>0</v>
      </c>
      <c r="L151" s="47" t="str">
        <f>[1]PERMISOS!K178</f>
        <v>X</v>
      </c>
      <c r="M151" s="42"/>
      <c r="N151" s="43"/>
      <c r="O151" s="44"/>
      <c r="P151" s="67"/>
    </row>
    <row r="152" spans="1:16" ht="50.1" customHeight="1" x14ac:dyDescent="0.25">
      <c r="C152" s="38"/>
      <c r="D152" s="39"/>
      <c r="E152" s="40"/>
      <c r="F152" s="40"/>
      <c r="G152" s="41"/>
      <c r="H152" s="31" t="s">
        <v>27</v>
      </c>
      <c r="I152" s="32">
        <f>[1]PERMISOS!H179</f>
        <v>0</v>
      </c>
      <c r="J152" s="32">
        <f>[1]PERMISOS!I179</f>
        <v>0</v>
      </c>
      <c r="K152" s="32">
        <f>[1]PERMISOS!J179</f>
        <v>0</v>
      </c>
      <c r="L152" s="47" t="str">
        <f>[1]PERMISOS!K179</f>
        <v>X</v>
      </c>
      <c r="M152" s="42"/>
      <c r="N152" s="43"/>
      <c r="O152" s="44"/>
      <c r="P152" s="67"/>
    </row>
    <row r="153" spans="1:16" ht="50.1" customHeight="1" thickBot="1" x14ac:dyDescent="0.3">
      <c r="C153" s="48"/>
      <c r="D153" s="49"/>
      <c r="E153" s="50"/>
      <c r="F153" s="50"/>
      <c r="G153" s="51"/>
      <c r="H153" s="52" t="s">
        <v>28</v>
      </c>
      <c r="I153" s="53">
        <f>[1]PERMISOS!H180</f>
        <v>0</v>
      </c>
      <c r="J153" s="53">
        <f>[1]PERMISOS!I180</f>
        <v>0</v>
      </c>
      <c r="K153" s="53">
        <f>[1]PERMISOS!J180</f>
        <v>0</v>
      </c>
      <c r="L153" s="54" t="str">
        <f>[1]PERMISOS!K180</f>
        <v>X</v>
      </c>
      <c r="M153" s="68"/>
      <c r="N153" s="69"/>
      <c r="O153" s="70"/>
      <c r="P153" s="67"/>
    </row>
    <row r="154" spans="1:16" ht="50.1" customHeight="1" x14ac:dyDescent="0.25">
      <c r="A154">
        <v>16</v>
      </c>
      <c r="C154" s="59">
        <v>8</v>
      </c>
      <c r="D154" s="60" t="s">
        <v>63</v>
      </c>
      <c r="E154" s="61">
        <v>8</v>
      </c>
      <c r="F154" s="61" t="s">
        <v>63</v>
      </c>
      <c r="G154" s="62" t="s">
        <v>45</v>
      </c>
      <c r="H154" s="46" t="s">
        <v>5</v>
      </c>
      <c r="I154" s="21" t="s">
        <v>9</v>
      </c>
      <c r="J154" s="21" t="s">
        <v>10</v>
      </c>
      <c r="K154" s="21" t="s">
        <v>11</v>
      </c>
      <c r="L154" s="22" t="s">
        <v>12</v>
      </c>
      <c r="M154" s="63" t="str">
        <f>VLOOKUP(A154,'[1]DEPEND SERIES SUBSERIES P11'!$A$1:$J$448,8,0)</f>
        <v>X</v>
      </c>
      <c r="N154" s="64" t="e">
        <f>VLOOKUP(A154,[1]!Tabla1[#All],9,0)</f>
        <v>#REF!</v>
      </c>
      <c r="O154" s="65" t="e">
        <f>VLOOKUP(A154,[1]!Tabla1[#All],10,0)</f>
        <v>#REF!</v>
      </c>
      <c r="P154" s="66"/>
    </row>
    <row r="155" spans="1:16" ht="50.1" customHeight="1" x14ac:dyDescent="0.25">
      <c r="A155">
        <v>16</v>
      </c>
      <c r="C155" s="38"/>
      <c r="D155" s="39"/>
      <c r="E155" s="40"/>
      <c r="F155" s="40"/>
      <c r="G155" s="41"/>
      <c r="H155" s="31" t="s">
        <v>17</v>
      </c>
      <c r="I155" s="32">
        <f>[1]PERMISOS!H182</f>
        <v>0</v>
      </c>
      <c r="J155" s="32">
        <f>[1]PERMISOS!I182</f>
        <v>0</v>
      </c>
      <c r="K155" s="32">
        <f>[1]PERMISOS!J182</f>
        <v>0</v>
      </c>
      <c r="L155" s="33" t="str">
        <f>[1]PERMISOS!K182</f>
        <v>X</v>
      </c>
      <c r="M155" s="42"/>
      <c r="N155" s="43"/>
      <c r="O155" s="44"/>
      <c r="P155" s="67"/>
    </row>
    <row r="156" spans="1:16" ht="50.1" customHeight="1" x14ac:dyDescent="0.25">
      <c r="C156" s="38"/>
      <c r="D156" s="39"/>
      <c r="E156" s="40"/>
      <c r="F156" s="40"/>
      <c r="G156" s="41"/>
      <c r="H156" s="31" t="s">
        <v>18</v>
      </c>
      <c r="I156" s="32">
        <f>[1]PERMISOS!H183</f>
        <v>0</v>
      </c>
      <c r="J156" s="32" t="str">
        <f>[1]PERMISOS!I183</f>
        <v>X</v>
      </c>
      <c r="K156" s="32">
        <f>[1]PERMISOS!J183</f>
        <v>0</v>
      </c>
      <c r="L156" s="33" t="str">
        <f>[1]PERMISOS!K183</f>
        <v>X</v>
      </c>
      <c r="M156" s="42"/>
      <c r="N156" s="43"/>
      <c r="O156" s="44"/>
      <c r="P156" s="67"/>
    </row>
    <row r="157" spans="1:16" ht="50.1" customHeight="1" x14ac:dyDescent="0.25">
      <c r="C157" s="38"/>
      <c r="D157" s="39"/>
      <c r="E157" s="40"/>
      <c r="F157" s="40"/>
      <c r="G157" s="41"/>
      <c r="H157" s="31" t="s">
        <v>19</v>
      </c>
      <c r="I157" s="32" t="str">
        <f>[1]PERMISOS!H184</f>
        <v>X</v>
      </c>
      <c r="J157" s="32" t="str">
        <f>[1]PERMISOS!I184</f>
        <v>X</v>
      </c>
      <c r="K157" s="32" t="str">
        <f>[1]PERMISOS!J184</f>
        <v>X</v>
      </c>
      <c r="L157" s="33" t="str">
        <f>[1]PERMISOS!K184</f>
        <v>X</v>
      </c>
      <c r="M157" s="42"/>
      <c r="N157" s="43"/>
      <c r="O157" s="44"/>
      <c r="P157" s="67"/>
    </row>
    <row r="158" spans="1:16" ht="50.1" customHeight="1" x14ac:dyDescent="0.25">
      <c r="C158" s="38"/>
      <c r="D158" s="39"/>
      <c r="E158" s="40"/>
      <c r="F158" s="40"/>
      <c r="G158" s="41"/>
      <c r="H158" s="46" t="s">
        <v>23</v>
      </c>
      <c r="I158" s="21" t="s">
        <v>9</v>
      </c>
      <c r="J158" s="21" t="s">
        <v>10</v>
      </c>
      <c r="K158" s="21" t="s">
        <v>11</v>
      </c>
      <c r="L158" s="22" t="s">
        <v>12</v>
      </c>
      <c r="M158" s="42"/>
      <c r="N158" s="43"/>
      <c r="O158" s="44"/>
      <c r="P158" s="67"/>
    </row>
    <row r="159" spans="1:16" ht="50.1" customHeight="1" x14ac:dyDescent="0.25">
      <c r="C159" s="38"/>
      <c r="D159" s="39"/>
      <c r="E159" s="40"/>
      <c r="F159" s="40"/>
      <c r="G159" s="41"/>
      <c r="H159" s="31" t="s">
        <v>24</v>
      </c>
      <c r="I159" s="32">
        <f>[1]PERMISOS!H188</f>
        <v>0</v>
      </c>
      <c r="J159" s="32">
        <f>[1]PERMISOS!I188</f>
        <v>0</v>
      </c>
      <c r="K159" s="32">
        <f>[1]PERMISOS!J188</f>
        <v>0</v>
      </c>
      <c r="L159" s="47" t="str">
        <f>[1]PERMISOS!K188</f>
        <v>X</v>
      </c>
      <c r="M159" s="42"/>
      <c r="N159" s="43"/>
      <c r="O159" s="44"/>
      <c r="P159" s="67"/>
    </row>
    <row r="160" spans="1:16" ht="50.1" customHeight="1" x14ac:dyDescent="0.25">
      <c r="C160" s="38"/>
      <c r="D160" s="39"/>
      <c r="E160" s="40"/>
      <c r="F160" s="40"/>
      <c r="G160" s="41"/>
      <c r="H160" s="31" t="s">
        <v>25</v>
      </c>
      <c r="I160" s="32">
        <f>[1]PERMISOS!H189</f>
        <v>0</v>
      </c>
      <c r="J160" s="32">
        <f>[1]PERMISOS!I189</f>
        <v>0</v>
      </c>
      <c r="K160" s="32">
        <f>[1]PERMISOS!J189</f>
        <v>0</v>
      </c>
      <c r="L160" s="47" t="str">
        <f>[1]PERMISOS!K189</f>
        <v>X</v>
      </c>
      <c r="M160" s="42"/>
      <c r="N160" s="43"/>
      <c r="O160" s="44"/>
      <c r="P160" s="67"/>
    </row>
    <row r="161" spans="1:16" ht="50.1" customHeight="1" x14ac:dyDescent="0.25">
      <c r="C161" s="38"/>
      <c r="D161" s="39"/>
      <c r="E161" s="40"/>
      <c r="F161" s="40"/>
      <c r="G161" s="41"/>
      <c r="H161" s="31" t="s">
        <v>26</v>
      </c>
      <c r="I161" s="32">
        <f>[1]PERMISOS!H190</f>
        <v>0</v>
      </c>
      <c r="J161" s="32">
        <f>[1]PERMISOS!I190</f>
        <v>0</v>
      </c>
      <c r="K161" s="32">
        <f>[1]PERMISOS!J190</f>
        <v>0</v>
      </c>
      <c r="L161" s="47" t="str">
        <f>[1]PERMISOS!K190</f>
        <v>X</v>
      </c>
      <c r="M161" s="42"/>
      <c r="N161" s="43"/>
      <c r="O161" s="44"/>
      <c r="P161" s="67"/>
    </row>
    <row r="162" spans="1:16" ht="50.1" customHeight="1" x14ac:dyDescent="0.25">
      <c r="C162" s="38"/>
      <c r="D162" s="39"/>
      <c r="E162" s="40"/>
      <c r="F162" s="40"/>
      <c r="G162" s="41"/>
      <c r="H162" s="31" t="s">
        <v>27</v>
      </c>
      <c r="I162" s="32">
        <f>[1]PERMISOS!H191</f>
        <v>0</v>
      </c>
      <c r="J162" s="32">
        <f>[1]PERMISOS!I191</f>
        <v>0</v>
      </c>
      <c r="K162" s="32">
        <f>[1]PERMISOS!J191</f>
        <v>0</v>
      </c>
      <c r="L162" s="47" t="str">
        <f>[1]PERMISOS!K191</f>
        <v>X</v>
      </c>
      <c r="M162" s="42"/>
      <c r="N162" s="43"/>
      <c r="O162" s="44"/>
      <c r="P162" s="67"/>
    </row>
    <row r="163" spans="1:16" ht="50.1" customHeight="1" thickBot="1" x14ac:dyDescent="0.3">
      <c r="C163" s="48"/>
      <c r="D163" s="49"/>
      <c r="E163" s="50"/>
      <c r="F163" s="50"/>
      <c r="G163" s="51"/>
      <c r="H163" s="52" t="s">
        <v>28</v>
      </c>
      <c r="I163" s="53">
        <f>[1]PERMISOS!H192</f>
        <v>0</v>
      </c>
      <c r="J163" s="53">
        <f>[1]PERMISOS!I192</f>
        <v>0</v>
      </c>
      <c r="K163" s="53">
        <f>[1]PERMISOS!J192</f>
        <v>0</v>
      </c>
      <c r="L163" s="54" t="str">
        <f>[1]PERMISOS!K192</f>
        <v>X</v>
      </c>
      <c r="M163" s="68"/>
      <c r="N163" s="69"/>
      <c r="O163" s="70"/>
      <c r="P163" s="67"/>
    </row>
    <row r="164" spans="1:16" ht="50.1" customHeight="1" x14ac:dyDescent="0.25">
      <c r="A164">
        <v>17</v>
      </c>
      <c r="C164" s="59">
        <v>9</v>
      </c>
      <c r="D164" s="60" t="s">
        <v>64</v>
      </c>
      <c r="E164" s="61">
        <v>9.01</v>
      </c>
      <c r="F164" s="61" t="s">
        <v>65</v>
      </c>
      <c r="G164" s="62" t="s">
        <v>45</v>
      </c>
      <c r="H164" s="46" t="s">
        <v>5</v>
      </c>
      <c r="I164" s="21" t="s">
        <v>9</v>
      </c>
      <c r="J164" s="21" t="s">
        <v>10</v>
      </c>
      <c r="K164" s="21" t="s">
        <v>11</v>
      </c>
      <c r="L164" s="22" t="s">
        <v>12</v>
      </c>
      <c r="M164" s="63" t="str">
        <f>VLOOKUP(A164,'[1]DEPEND SERIES SUBSERIES P11'!$A$1:$J$448,8,0)</f>
        <v>X</v>
      </c>
      <c r="N164" s="64" t="e">
        <f>VLOOKUP(A164,[1]!Tabla1[#All],9,0)</f>
        <v>#REF!</v>
      </c>
      <c r="O164" s="65" t="e">
        <f>VLOOKUP(A164,[1]!Tabla1[#All],10,0)</f>
        <v>#REF!</v>
      </c>
      <c r="P164" s="66"/>
    </row>
    <row r="165" spans="1:16" ht="50.1" customHeight="1" x14ac:dyDescent="0.25">
      <c r="A165">
        <v>17</v>
      </c>
      <c r="C165" s="38"/>
      <c r="D165" s="39"/>
      <c r="E165" s="40"/>
      <c r="F165" s="40"/>
      <c r="G165" s="41"/>
      <c r="H165" s="31" t="s">
        <v>17</v>
      </c>
      <c r="I165" s="32">
        <f>[1]PERMISOS!H194</f>
        <v>0</v>
      </c>
      <c r="J165" s="32">
        <f>[1]PERMISOS!I194</f>
        <v>0</v>
      </c>
      <c r="K165" s="32">
        <f>[1]PERMISOS!J194</f>
        <v>0</v>
      </c>
      <c r="L165" s="33" t="str">
        <f>[1]PERMISOS!K194</f>
        <v>X</v>
      </c>
      <c r="M165" s="42"/>
      <c r="N165" s="43"/>
      <c r="O165" s="44"/>
      <c r="P165" s="67"/>
    </row>
    <row r="166" spans="1:16" ht="50.1" customHeight="1" x14ac:dyDescent="0.25">
      <c r="C166" s="38"/>
      <c r="D166" s="39"/>
      <c r="E166" s="40"/>
      <c r="F166" s="40"/>
      <c r="G166" s="41"/>
      <c r="H166" s="31" t="s">
        <v>18</v>
      </c>
      <c r="I166" s="32">
        <f>[1]PERMISOS!H195</f>
        <v>0</v>
      </c>
      <c r="J166" s="32" t="str">
        <f>[1]PERMISOS!I195</f>
        <v>X</v>
      </c>
      <c r="K166" s="32">
        <f>[1]PERMISOS!J195</f>
        <v>0</v>
      </c>
      <c r="L166" s="33" t="str">
        <f>[1]PERMISOS!K195</f>
        <v>X</v>
      </c>
      <c r="M166" s="42"/>
      <c r="N166" s="43"/>
      <c r="O166" s="44"/>
      <c r="P166" s="67"/>
    </row>
    <row r="167" spans="1:16" ht="50.1" customHeight="1" x14ac:dyDescent="0.25">
      <c r="C167" s="38"/>
      <c r="D167" s="39"/>
      <c r="E167" s="40"/>
      <c r="F167" s="40"/>
      <c r="G167" s="41"/>
      <c r="H167" s="31" t="s">
        <v>19</v>
      </c>
      <c r="I167" s="32" t="str">
        <f>[1]PERMISOS!H196</f>
        <v>X</v>
      </c>
      <c r="J167" s="32" t="str">
        <f>[1]PERMISOS!I196</f>
        <v>X</v>
      </c>
      <c r="K167" s="32" t="str">
        <f>[1]PERMISOS!J196</f>
        <v>X</v>
      </c>
      <c r="L167" s="33" t="str">
        <f>[1]PERMISOS!K196</f>
        <v>X</v>
      </c>
      <c r="M167" s="42"/>
      <c r="N167" s="43"/>
      <c r="O167" s="44"/>
      <c r="P167" s="67"/>
    </row>
    <row r="168" spans="1:16" ht="50.1" customHeight="1" x14ac:dyDescent="0.25">
      <c r="C168" s="38"/>
      <c r="D168" s="39"/>
      <c r="E168" s="40"/>
      <c r="F168" s="40"/>
      <c r="G168" s="41"/>
      <c r="H168" s="46" t="s">
        <v>23</v>
      </c>
      <c r="I168" s="21" t="s">
        <v>9</v>
      </c>
      <c r="J168" s="21" t="s">
        <v>10</v>
      </c>
      <c r="K168" s="21" t="s">
        <v>11</v>
      </c>
      <c r="L168" s="22" t="s">
        <v>12</v>
      </c>
      <c r="M168" s="42"/>
      <c r="N168" s="43"/>
      <c r="O168" s="44"/>
      <c r="P168" s="67"/>
    </row>
    <row r="169" spans="1:16" ht="50.1" customHeight="1" x14ac:dyDescent="0.25">
      <c r="C169" s="38"/>
      <c r="D169" s="39"/>
      <c r="E169" s="40"/>
      <c r="F169" s="40"/>
      <c r="G169" s="41"/>
      <c r="H169" s="31" t="s">
        <v>24</v>
      </c>
      <c r="I169" s="32">
        <f>[1]PERMISOS!H200</f>
        <v>0</v>
      </c>
      <c r="J169" s="32">
        <f>[1]PERMISOS!I200</f>
        <v>0</v>
      </c>
      <c r="K169" s="32">
        <f>[1]PERMISOS!J200</f>
        <v>0</v>
      </c>
      <c r="L169" s="47" t="str">
        <f>[1]PERMISOS!K200</f>
        <v>X</v>
      </c>
      <c r="M169" s="42"/>
      <c r="N169" s="43"/>
      <c r="O169" s="44"/>
      <c r="P169" s="67"/>
    </row>
    <row r="170" spans="1:16" ht="50.1" customHeight="1" x14ac:dyDescent="0.25">
      <c r="C170" s="38"/>
      <c r="D170" s="39"/>
      <c r="E170" s="40"/>
      <c r="F170" s="40"/>
      <c r="G170" s="41"/>
      <c r="H170" s="31" t="s">
        <v>25</v>
      </c>
      <c r="I170" s="32">
        <f>[1]PERMISOS!H201</f>
        <v>0</v>
      </c>
      <c r="J170" s="32">
        <f>[1]PERMISOS!I201</f>
        <v>0</v>
      </c>
      <c r="K170" s="32">
        <f>[1]PERMISOS!J201</f>
        <v>0</v>
      </c>
      <c r="L170" s="47" t="str">
        <f>[1]PERMISOS!K201</f>
        <v>X</v>
      </c>
      <c r="M170" s="42"/>
      <c r="N170" s="43"/>
      <c r="O170" s="44"/>
      <c r="P170" s="67"/>
    </row>
    <row r="171" spans="1:16" ht="50.1" customHeight="1" x14ac:dyDescent="0.25">
      <c r="C171" s="38"/>
      <c r="D171" s="39"/>
      <c r="E171" s="40"/>
      <c r="F171" s="40"/>
      <c r="G171" s="41"/>
      <c r="H171" s="31" t="s">
        <v>26</v>
      </c>
      <c r="I171" s="32">
        <f>[1]PERMISOS!H202</f>
        <v>0</v>
      </c>
      <c r="J171" s="32">
        <f>[1]PERMISOS!I202</f>
        <v>0</v>
      </c>
      <c r="K171" s="32">
        <f>[1]PERMISOS!J202</f>
        <v>0</v>
      </c>
      <c r="L171" s="47" t="str">
        <f>[1]PERMISOS!K202</f>
        <v>X</v>
      </c>
      <c r="M171" s="42"/>
      <c r="N171" s="43"/>
      <c r="O171" s="44"/>
      <c r="P171" s="67"/>
    </row>
    <row r="172" spans="1:16" ht="50.1" customHeight="1" x14ac:dyDescent="0.25">
      <c r="C172" s="38"/>
      <c r="D172" s="39"/>
      <c r="E172" s="40"/>
      <c r="F172" s="40"/>
      <c r="G172" s="41"/>
      <c r="H172" s="31" t="s">
        <v>27</v>
      </c>
      <c r="I172" s="32">
        <f>[1]PERMISOS!H203</f>
        <v>0</v>
      </c>
      <c r="J172" s="32">
        <f>[1]PERMISOS!I203</f>
        <v>0</v>
      </c>
      <c r="K172" s="32">
        <f>[1]PERMISOS!J203</f>
        <v>0</v>
      </c>
      <c r="L172" s="47" t="str">
        <f>[1]PERMISOS!K203</f>
        <v>X</v>
      </c>
      <c r="M172" s="42"/>
      <c r="N172" s="43"/>
      <c r="O172" s="44"/>
      <c r="P172" s="67"/>
    </row>
    <row r="173" spans="1:16" ht="50.1" customHeight="1" thickBot="1" x14ac:dyDescent="0.3">
      <c r="C173" s="48"/>
      <c r="D173" s="49"/>
      <c r="E173" s="50"/>
      <c r="F173" s="50"/>
      <c r="G173" s="51"/>
      <c r="H173" s="52" t="s">
        <v>28</v>
      </c>
      <c r="I173" s="53">
        <f>[1]PERMISOS!H204</f>
        <v>0</v>
      </c>
      <c r="J173" s="53">
        <f>[1]PERMISOS!I204</f>
        <v>0</v>
      </c>
      <c r="K173" s="53">
        <f>[1]PERMISOS!J204</f>
        <v>0</v>
      </c>
      <c r="L173" s="54" t="str">
        <f>[1]PERMISOS!K204</f>
        <v>X</v>
      </c>
      <c r="M173" s="68"/>
      <c r="N173" s="69"/>
      <c r="O173" s="70"/>
      <c r="P173" s="67"/>
    </row>
    <row r="174" spans="1:16" ht="50.1" customHeight="1" x14ac:dyDescent="0.25">
      <c r="A174">
        <v>18</v>
      </c>
      <c r="C174" s="59">
        <v>9</v>
      </c>
      <c r="D174" s="60" t="s">
        <v>64</v>
      </c>
      <c r="E174" s="61">
        <v>9.02</v>
      </c>
      <c r="F174" s="61" t="s">
        <v>67</v>
      </c>
      <c r="G174" s="62" t="s">
        <v>45</v>
      </c>
      <c r="H174" s="46" t="s">
        <v>5</v>
      </c>
      <c r="I174" s="21" t="s">
        <v>9</v>
      </c>
      <c r="J174" s="21" t="s">
        <v>10</v>
      </c>
      <c r="K174" s="21" t="s">
        <v>11</v>
      </c>
      <c r="L174" s="22" t="s">
        <v>12</v>
      </c>
      <c r="M174" s="63" t="str">
        <f>VLOOKUP(A174,'[1]DEPEND SERIES SUBSERIES P11'!$A$1:$J$448,8,0)</f>
        <v>X</v>
      </c>
      <c r="N174" s="64" t="e">
        <f>VLOOKUP(A174,[1]!Tabla1[#All],9,0)</f>
        <v>#REF!</v>
      </c>
      <c r="O174" s="65" t="e">
        <f>VLOOKUP(A174,[1]!Tabla1[#All],10,0)</f>
        <v>#REF!</v>
      </c>
      <c r="P174" s="66"/>
    </row>
    <row r="175" spans="1:16" ht="50.1" customHeight="1" x14ac:dyDescent="0.25">
      <c r="A175">
        <v>18</v>
      </c>
      <c r="C175" s="38"/>
      <c r="D175" s="39"/>
      <c r="E175" s="40"/>
      <c r="F175" s="40"/>
      <c r="G175" s="41"/>
      <c r="H175" s="31" t="s">
        <v>17</v>
      </c>
      <c r="I175" s="32">
        <f>[1]PERMISOS!H206</f>
        <v>0</v>
      </c>
      <c r="J175" s="32">
        <f>[1]PERMISOS!I206</f>
        <v>0</v>
      </c>
      <c r="K175" s="32">
        <f>[1]PERMISOS!J206</f>
        <v>0</v>
      </c>
      <c r="L175" s="33" t="str">
        <f>[1]PERMISOS!K206</f>
        <v>X</v>
      </c>
      <c r="M175" s="42"/>
      <c r="N175" s="43"/>
      <c r="O175" s="44"/>
      <c r="P175" s="67"/>
    </row>
    <row r="176" spans="1:16" ht="50.1" customHeight="1" x14ac:dyDescent="0.25">
      <c r="C176" s="38"/>
      <c r="D176" s="39"/>
      <c r="E176" s="40"/>
      <c r="F176" s="40"/>
      <c r="G176" s="41"/>
      <c r="H176" s="31" t="s">
        <v>18</v>
      </c>
      <c r="I176" s="32">
        <f>[1]PERMISOS!H207</f>
        <v>0</v>
      </c>
      <c r="J176" s="32">
        <f>[1]PERMISOS!I207</f>
        <v>0</v>
      </c>
      <c r="K176" s="32">
        <f>[1]PERMISOS!J207</f>
        <v>0</v>
      </c>
      <c r="L176" s="33" t="str">
        <f>[1]PERMISOS!K207</f>
        <v>X</v>
      </c>
      <c r="M176" s="42"/>
      <c r="N176" s="43"/>
      <c r="O176" s="44"/>
      <c r="P176" s="67"/>
    </row>
    <row r="177" spans="1:16" ht="50.1" customHeight="1" x14ac:dyDescent="0.25">
      <c r="C177" s="38"/>
      <c r="D177" s="39"/>
      <c r="E177" s="40"/>
      <c r="F177" s="40"/>
      <c r="G177" s="41"/>
      <c r="H177" s="31" t="s">
        <v>19</v>
      </c>
      <c r="I177" s="32" t="str">
        <f>[1]PERMISOS!H208</f>
        <v>X</v>
      </c>
      <c r="J177" s="32" t="str">
        <f>[1]PERMISOS!I208</f>
        <v>X</v>
      </c>
      <c r="K177" s="32" t="str">
        <f>[1]PERMISOS!J208</f>
        <v>X</v>
      </c>
      <c r="L177" s="33" t="str">
        <f>[1]PERMISOS!K208</f>
        <v>X</v>
      </c>
      <c r="M177" s="42"/>
      <c r="N177" s="43"/>
      <c r="O177" s="44"/>
      <c r="P177" s="67"/>
    </row>
    <row r="178" spans="1:16" ht="50.1" customHeight="1" x14ac:dyDescent="0.25">
      <c r="C178" s="38"/>
      <c r="D178" s="39"/>
      <c r="E178" s="40"/>
      <c r="F178" s="40"/>
      <c r="G178" s="41"/>
      <c r="H178" s="46" t="s">
        <v>23</v>
      </c>
      <c r="I178" s="21" t="s">
        <v>9</v>
      </c>
      <c r="J178" s="21" t="s">
        <v>10</v>
      </c>
      <c r="K178" s="21" t="s">
        <v>11</v>
      </c>
      <c r="L178" s="22" t="s">
        <v>12</v>
      </c>
      <c r="M178" s="42"/>
      <c r="N178" s="43"/>
      <c r="O178" s="44"/>
      <c r="P178" s="67"/>
    </row>
    <row r="179" spans="1:16" ht="50.1" customHeight="1" x14ac:dyDescent="0.25">
      <c r="C179" s="38"/>
      <c r="D179" s="39"/>
      <c r="E179" s="40"/>
      <c r="F179" s="40"/>
      <c r="G179" s="41"/>
      <c r="H179" s="31" t="s">
        <v>24</v>
      </c>
      <c r="I179" s="32">
        <f>[1]PERMISOS!H212</f>
        <v>0</v>
      </c>
      <c r="J179" s="32">
        <f>[1]PERMISOS!I212</f>
        <v>0</v>
      </c>
      <c r="K179" s="32">
        <f>[1]PERMISOS!J212</f>
        <v>0</v>
      </c>
      <c r="L179" s="47" t="str">
        <f>[1]PERMISOS!K212</f>
        <v>X</v>
      </c>
      <c r="M179" s="42"/>
      <c r="N179" s="43"/>
      <c r="O179" s="44"/>
      <c r="P179" s="67"/>
    </row>
    <row r="180" spans="1:16" ht="50.1" customHeight="1" x14ac:dyDescent="0.25">
      <c r="C180" s="38"/>
      <c r="D180" s="39"/>
      <c r="E180" s="40"/>
      <c r="F180" s="40"/>
      <c r="G180" s="41"/>
      <c r="H180" s="31" t="s">
        <v>25</v>
      </c>
      <c r="I180" s="32">
        <f>[1]PERMISOS!H213</f>
        <v>0</v>
      </c>
      <c r="J180" s="32">
        <f>[1]PERMISOS!I213</f>
        <v>0</v>
      </c>
      <c r="K180" s="32">
        <f>[1]PERMISOS!J213</f>
        <v>0</v>
      </c>
      <c r="L180" s="47" t="str">
        <f>[1]PERMISOS!K213</f>
        <v>X</v>
      </c>
      <c r="M180" s="42"/>
      <c r="N180" s="43"/>
      <c r="O180" s="44"/>
      <c r="P180" s="67"/>
    </row>
    <row r="181" spans="1:16" ht="50.1" customHeight="1" x14ac:dyDescent="0.25">
      <c r="C181" s="38"/>
      <c r="D181" s="39"/>
      <c r="E181" s="40"/>
      <c r="F181" s="40"/>
      <c r="G181" s="41"/>
      <c r="H181" s="31" t="s">
        <v>26</v>
      </c>
      <c r="I181" s="32">
        <f>[1]PERMISOS!H214</f>
        <v>0</v>
      </c>
      <c r="J181" s="32">
        <f>[1]PERMISOS!I214</f>
        <v>0</v>
      </c>
      <c r="K181" s="32">
        <f>[1]PERMISOS!J214</f>
        <v>0</v>
      </c>
      <c r="L181" s="47" t="str">
        <f>[1]PERMISOS!K214</f>
        <v>X</v>
      </c>
      <c r="M181" s="42"/>
      <c r="N181" s="43"/>
      <c r="O181" s="44"/>
      <c r="P181" s="67"/>
    </row>
    <row r="182" spans="1:16" ht="50.1" customHeight="1" x14ac:dyDescent="0.25">
      <c r="C182" s="38"/>
      <c r="D182" s="39"/>
      <c r="E182" s="40"/>
      <c r="F182" s="40"/>
      <c r="G182" s="41"/>
      <c r="H182" s="31" t="s">
        <v>27</v>
      </c>
      <c r="I182" s="32">
        <f>[1]PERMISOS!H215</f>
        <v>0</v>
      </c>
      <c r="J182" s="32">
        <f>[1]PERMISOS!I215</f>
        <v>0</v>
      </c>
      <c r="K182" s="32">
        <f>[1]PERMISOS!J215</f>
        <v>0</v>
      </c>
      <c r="L182" s="47" t="str">
        <f>[1]PERMISOS!K215</f>
        <v>X</v>
      </c>
      <c r="M182" s="42"/>
      <c r="N182" s="43"/>
      <c r="O182" s="44"/>
      <c r="P182" s="67"/>
    </row>
    <row r="183" spans="1:16" ht="50.1" customHeight="1" thickBot="1" x14ac:dyDescent="0.3">
      <c r="C183" s="48"/>
      <c r="D183" s="49"/>
      <c r="E183" s="50"/>
      <c r="F183" s="50"/>
      <c r="G183" s="51"/>
      <c r="H183" s="52" t="s">
        <v>28</v>
      </c>
      <c r="I183" s="53">
        <f>[1]PERMISOS!H216</f>
        <v>0</v>
      </c>
      <c r="J183" s="53">
        <f>[1]PERMISOS!I216</f>
        <v>0</v>
      </c>
      <c r="K183" s="53">
        <f>[1]PERMISOS!J216</f>
        <v>0</v>
      </c>
      <c r="L183" s="54" t="str">
        <f>[1]PERMISOS!K216</f>
        <v>X</v>
      </c>
      <c r="M183" s="68"/>
      <c r="N183" s="69"/>
      <c r="O183" s="70"/>
      <c r="P183" s="67"/>
    </row>
    <row r="184" spans="1:16" ht="50.1" customHeight="1" x14ac:dyDescent="0.25">
      <c r="A184">
        <v>19</v>
      </c>
      <c r="C184" s="59">
        <v>9</v>
      </c>
      <c r="D184" s="60" t="s">
        <v>64</v>
      </c>
      <c r="E184" s="61">
        <v>9.0299999999999994</v>
      </c>
      <c r="F184" s="61" t="s">
        <v>68</v>
      </c>
      <c r="G184" s="62" t="s">
        <v>45</v>
      </c>
      <c r="H184" s="46" t="s">
        <v>5</v>
      </c>
      <c r="I184" s="21" t="s">
        <v>9</v>
      </c>
      <c r="J184" s="21" t="s">
        <v>10</v>
      </c>
      <c r="K184" s="21" t="s">
        <v>11</v>
      </c>
      <c r="L184" s="22" t="s">
        <v>12</v>
      </c>
      <c r="M184" s="63" t="str">
        <f>VLOOKUP(A184,'[1]DEPEND SERIES SUBSERIES P11'!$A$1:$J$448,8,0)</f>
        <v>X</v>
      </c>
      <c r="N184" s="64" t="e">
        <f>VLOOKUP(A184,[1]!Tabla1[#All],9,0)</f>
        <v>#REF!</v>
      </c>
      <c r="O184" s="65" t="e">
        <f>VLOOKUP(A184,[1]!Tabla1[#All],10,0)</f>
        <v>#REF!</v>
      </c>
      <c r="P184" s="66"/>
    </row>
    <row r="185" spans="1:16" ht="50.1" customHeight="1" x14ac:dyDescent="0.25">
      <c r="A185">
        <v>19</v>
      </c>
      <c r="C185" s="38"/>
      <c r="D185" s="39"/>
      <c r="E185" s="40"/>
      <c r="F185" s="40"/>
      <c r="G185" s="41"/>
      <c r="H185" s="31" t="s">
        <v>17</v>
      </c>
      <c r="I185" s="32">
        <f>[1]PERMISOS!H218</f>
        <v>0</v>
      </c>
      <c r="J185" s="32">
        <f>[1]PERMISOS!I218</f>
        <v>0</v>
      </c>
      <c r="K185" s="32">
        <f>[1]PERMISOS!J218</f>
        <v>0</v>
      </c>
      <c r="L185" s="33" t="str">
        <f>[1]PERMISOS!K218</f>
        <v>X</v>
      </c>
      <c r="M185" s="42"/>
      <c r="N185" s="43"/>
      <c r="O185" s="44"/>
      <c r="P185" s="67"/>
    </row>
    <row r="186" spans="1:16" ht="50.1" customHeight="1" x14ac:dyDescent="0.25">
      <c r="C186" s="38"/>
      <c r="D186" s="39"/>
      <c r="E186" s="40"/>
      <c r="F186" s="40"/>
      <c r="G186" s="41"/>
      <c r="H186" s="31" t="s">
        <v>18</v>
      </c>
      <c r="I186" s="32">
        <f>[1]PERMISOS!H219</f>
        <v>0</v>
      </c>
      <c r="J186" s="32" t="str">
        <f>[1]PERMISOS!I219</f>
        <v>X</v>
      </c>
      <c r="K186" s="32">
        <f>[1]PERMISOS!J219</f>
        <v>0</v>
      </c>
      <c r="L186" s="33" t="str">
        <f>[1]PERMISOS!K219</f>
        <v>X</v>
      </c>
      <c r="M186" s="42"/>
      <c r="N186" s="43"/>
      <c r="O186" s="44"/>
      <c r="P186" s="67"/>
    </row>
    <row r="187" spans="1:16" ht="50.1" customHeight="1" x14ac:dyDescent="0.25">
      <c r="C187" s="38"/>
      <c r="D187" s="39"/>
      <c r="E187" s="40"/>
      <c r="F187" s="40"/>
      <c r="G187" s="41"/>
      <c r="H187" s="31" t="s">
        <v>19</v>
      </c>
      <c r="I187" s="32" t="str">
        <f>[1]PERMISOS!H220</f>
        <v>X</v>
      </c>
      <c r="J187" s="32" t="str">
        <f>[1]PERMISOS!I220</f>
        <v>X</v>
      </c>
      <c r="K187" s="32" t="str">
        <f>[1]PERMISOS!J220</f>
        <v>X</v>
      </c>
      <c r="L187" s="33" t="str">
        <f>[1]PERMISOS!K220</f>
        <v>X</v>
      </c>
      <c r="M187" s="42"/>
      <c r="N187" s="43"/>
      <c r="O187" s="44"/>
      <c r="P187" s="67"/>
    </row>
    <row r="188" spans="1:16" ht="50.1" customHeight="1" x14ac:dyDescent="0.25">
      <c r="C188" s="38"/>
      <c r="D188" s="39"/>
      <c r="E188" s="40"/>
      <c r="F188" s="40"/>
      <c r="G188" s="41"/>
      <c r="H188" s="46" t="s">
        <v>23</v>
      </c>
      <c r="I188" s="21" t="s">
        <v>9</v>
      </c>
      <c r="J188" s="21" t="s">
        <v>10</v>
      </c>
      <c r="K188" s="21" t="s">
        <v>11</v>
      </c>
      <c r="L188" s="22" t="s">
        <v>12</v>
      </c>
      <c r="M188" s="42"/>
      <c r="N188" s="43"/>
      <c r="O188" s="44"/>
      <c r="P188" s="67"/>
    </row>
    <row r="189" spans="1:16" ht="50.1" customHeight="1" x14ac:dyDescent="0.25">
      <c r="C189" s="38"/>
      <c r="D189" s="39"/>
      <c r="E189" s="40"/>
      <c r="F189" s="40"/>
      <c r="G189" s="41"/>
      <c r="H189" s="31" t="s">
        <v>24</v>
      </c>
      <c r="I189" s="32">
        <f>[1]PERMISOS!H224</f>
        <v>0</v>
      </c>
      <c r="J189" s="32">
        <f>[1]PERMISOS!I224</f>
        <v>0</v>
      </c>
      <c r="K189" s="32">
        <f>[1]PERMISOS!J224</f>
        <v>0</v>
      </c>
      <c r="L189" s="47" t="str">
        <f>[1]PERMISOS!K224</f>
        <v>X</v>
      </c>
      <c r="M189" s="42"/>
      <c r="N189" s="43"/>
      <c r="O189" s="44"/>
      <c r="P189" s="67"/>
    </row>
    <row r="190" spans="1:16" ht="50.1" customHeight="1" x14ac:dyDescent="0.25">
      <c r="C190" s="38"/>
      <c r="D190" s="39"/>
      <c r="E190" s="40"/>
      <c r="F190" s="40"/>
      <c r="G190" s="41"/>
      <c r="H190" s="31" t="s">
        <v>25</v>
      </c>
      <c r="I190" s="32">
        <f>[1]PERMISOS!H225</f>
        <v>0</v>
      </c>
      <c r="J190" s="32">
        <f>[1]PERMISOS!I225</f>
        <v>0</v>
      </c>
      <c r="K190" s="32">
        <f>[1]PERMISOS!J225</f>
        <v>0</v>
      </c>
      <c r="L190" s="47" t="str">
        <f>[1]PERMISOS!K225</f>
        <v>X</v>
      </c>
      <c r="M190" s="42"/>
      <c r="N190" s="43"/>
      <c r="O190" s="44"/>
      <c r="P190" s="67"/>
    </row>
    <row r="191" spans="1:16" ht="50.1" customHeight="1" x14ac:dyDescent="0.25">
      <c r="C191" s="38"/>
      <c r="D191" s="39"/>
      <c r="E191" s="40"/>
      <c r="F191" s="40"/>
      <c r="G191" s="41"/>
      <c r="H191" s="31" t="s">
        <v>26</v>
      </c>
      <c r="I191" s="32">
        <f>[1]PERMISOS!H226</f>
        <v>0</v>
      </c>
      <c r="J191" s="32">
        <f>[1]PERMISOS!I226</f>
        <v>0</v>
      </c>
      <c r="K191" s="32">
        <f>[1]PERMISOS!J226</f>
        <v>0</v>
      </c>
      <c r="L191" s="47" t="str">
        <f>[1]PERMISOS!K226</f>
        <v>X</v>
      </c>
      <c r="M191" s="42"/>
      <c r="N191" s="43"/>
      <c r="O191" s="44"/>
      <c r="P191" s="67"/>
    </row>
    <row r="192" spans="1:16" ht="50.1" customHeight="1" x14ac:dyDescent="0.25">
      <c r="C192" s="38"/>
      <c r="D192" s="39"/>
      <c r="E192" s="40"/>
      <c r="F192" s="40"/>
      <c r="G192" s="41"/>
      <c r="H192" s="31" t="s">
        <v>27</v>
      </c>
      <c r="I192" s="32">
        <f>[1]PERMISOS!H227</f>
        <v>0</v>
      </c>
      <c r="J192" s="32">
        <f>[1]PERMISOS!I227</f>
        <v>0</v>
      </c>
      <c r="K192" s="32">
        <f>[1]PERMISOS!J227</f>
        <v>0</v>
      </c>
      <c r="L192" s="47" t="str">
        <f>[1]PERMISOS!K227</f>
        <v>X</v>
      </c>
      <c r="M192" s="42"/>
      <c r="N192" s="43"/>
      <c r="O192" s="44"/>
      <c r="P192" s="67"/>
    </row>
    <row r="193" spans="1:16" ht="50.1" customHeight="1" thickBot="1" x14ac:dyDescent="0.3">
      <c r="C193" s="48"/>
      <c r="D193" s="49"/>
      <c r="E193" s="50"/>
      <c r="F193" s="50"/>
      <c r="G193" s="51"/>
      <c r="H193" s="52" t="s">
        <v>28</v>
      </c>
      <c r="I193" s="53">
        <f>[1]PERMISOS!H228</f>
        <v>0</v>
      </c>
      <c r="J193" s="53">
        <f>[1]PERMISOS!I228</f>
        <v>0</v>
      </c>
      <c r="K193" s="53">
        <f>[1]PERMISOS!J228</f>
        <v>0</v>
      </c>
      <c r="L193" s="54" t="str">
        <f>[1]PERMISOS!K228</f>
        <v>X</v>
      </c>
      <c r="M193" s="68"/>
      <c r="N193" s="69"/>
      <c r="O193" s="70"/>
      <c r="P193" s="67"/>
    </row>
    <row r="194" spans="1:16" ht="50.1" customHeight="1" x14ac:dyDescent="0.25">
      <c r="A194">
        <v>20</v>
      </c>
      <c r="C194" s="59">
        <v>9</v>
      </c>
      <c r="D194" s="60" t="s">
        <v>64</v>
      </c>
      <c r="E194" s="61">
        <v>9.0399999999999991</v>
      </c>
      <c r="F194" s="61" t="s">
        <v>69</v>
      </c>
      <c r="G194" s="62" t="s">
        <v>45</v>
      </c>
      <c r="H194" s="46" t="s">
        <v>5</v>
      </c>
      <c r="I194" s="21" t="s">
        <v>9</v>
      </c>
      <c r="J194" s="21" t="s">
        <v>10</v>
      </c>
      <c r="K194" s="21" t="s">
        <v>11</v>
      </c>
      <c r="L194" s="22" t="s">
        <v>12</v>
      </c>
      <c r="M194" s="63" t="str">
        <f>VLOOKUP(A194,'[1]DEPEND SERIES SUBSERIES P11'!$A$1:$J$448,8,0)</f>
        <v>X</v>
      </c>
      <c r="N194" s="64" t="e">
        <f>VLOOKUP(A194,[1]!Tabla1[#All],9,0)</f>
        <v>#REF!</v>
      </c>
      <c r="O194" s="65" t="e">
        <f>VLOOKUP(A194,[1]!Tabla1[#All],10,0)</f>
        <v>#REF!</v>
      </c>
      <c r="P194" s="66"/>
    </row>
    <row r="195" spans="1:16" ht="50.1" customHeight="1" x14ac:dyDescent="0.25">
      <c r="A195">
        <v>20</v>
      </c>
      <c r="C195" s="38"/>
      <c r="D195" s="39"/>
      <c r="E195" s="40"/>
      <c r="F195" s="40"/>
      <c r="G195" s="41"/>
      <c r="H195" s="31" t="s">
        <v>17</v>
      </c>
      <c r="I195" s="32">
        <f>[1]PERMISOS!H230</f>
        <v>0</v>
      </c>
      <c r="J195" s="32">
        <f>[1]PERMISOS!I230</f>
        <v>0</v>
      </c>
      <c r="K195" s="32">
        <f>[1]PERMISOS!J230</f>
        <v>0</v>
      </c>
      <c r="L195" s="33" t="str">
        <f>[1]PERMISOS!K230</f>
        <v>X</v>
      </c>
      <c r="M195" s="42"/>
      <c r="N195" s="43"/>
      <c r="O195" s="44"/>
      <c r="P195" s="67"/>
    </row>
    <row r="196" spans="1:16" ht="50.1" customHeight="1" x14ac:dyDescent="0.25">
      <c r="C196" s="38"/>
      <c r="D196" s="39"/>
      <c r="E196" s="40"/>
      <c r="F196" s="40"/>
      <c r="G196" s="41"/>
      <c r="H196" s="31" t="s">
        <v>18</v>
      </c>
      <c r="I196" s="32">
        <f>[1]PERMISOS!H231</f>
        <v>0</v>
      </c>
      <c r="J196" s="32" t="str">
        <f>[1]PERMISOS!I231</f>
        <v>X</v>
      </c>
      <c r="K196" s="32">
        <f>[1]PERMISOS!J231</f>
        <v>0</v>
      </c>
      <c r="L196" s="33" t="str">
        <f>[1]PERMISOS!K231</f>
        <v>X</v>
      </c>
      <c r="M196" s="42"/>
      <c r="N196" s="43"/>
      <c r="O196" s="44"/>
      <c r="P196" s="67"/>
    </row>
    <row r="197" spans="1:16" ht="50.1" customHeight="1" x14ac:dyDescent="0.25">
      <c r="C197" s="38"/>
      <c r="D197" s="39"/>
      <c r="E197" s="40"/>
      <c r="F197" s="40"/>
      <c r="G197" s="41"/>
      <c r="H197" s="31" t="s">
        <v>19</v>
      </c>
      <c r="I197" s="32" t="str">
        <f>[1]PERMISOS!H232</f>
        <v>X</v>
      </c>
      <c r="J197" s="32" t="str">
        <f>[1]PERMISOS!I232</f>
        <v>X</v>
      </c>
      <c r="K197" s="32" t="str">
        <f>[1]PERMISOS!J232</f>
        <v>X</v>
      </c>
      <c r="L197" s="33" t="str">
        <f>[1]PERMISOS!K232</f>
        <v>X</v>
      </c>
      <c r="M197" s="42"/>
      <c r="N197" s="43"/>
      <c r="O197" s="44"/>
      <c r="P197" s="67"/>
    </row>
    <row r="198" spans="1:16" ht="50.1" customHeight="1" x14ac:dyDescent="0.25">
      <c r="C198" s="38"/>
      <c r="D198" s="39"/>
      <c r="E198" s="40"/>
      <c r="F198" s="40"/>
      <c r="G198" s="41"/>
      <c r="H198" s="46" t="s">
        <v>23</v>
      </c>
      <c r="I198" s="21" t="s">
        <v>9</v>
      </c>
      <c r="J198" s="21" t="s">
        <v>10</v>
      </c>
      <c r="K198" s="21" t="s">
        <v>11</v>
      </c>
      <c r="L198" s="22" t="s">
        <v>12</v>
      </c>
      <c r="M198" s="42"/>
      <c r="N198" s="43"/>
      <c r="O198" s="44"/>
      <c r="P198" s="67"/>
    </row>
    <row r="199" spans="1:16" ht="50.1" customHeight="1" x14ac:dyDescent="0.25">
      <c r="C199" s="38"/>
      <c r="D199" s="39"/>
      <c r="E199" s="40"/>
      <c r="F199" s="40"/>
      <c r="G199" s="41"/>
      <c r="H199" s="31" t="s">
        <v>24</v>
      </c>
      <c r="I199" s="32">
        <f>[1]PERMISOS!H236</f>
        <v>0</v>
      </c>
      <c r="J199" s="32">
        <f>[1]PERMISOS!I236</f>
        <v>0</v>
      </c>
      <c r="K199" s="32">
        <f>[1]PERMISOS!J236</f>
        <v>0</v>
      </c>
      <c r="L199" s="47" t="str">
        <f>[1]PERMISOS!K236</f>
        <v>X</v>
      </c>
      <c r="M199" s="42"/>
      <c r="N199" s="43"/>
      <c r="O199" s="44"/>
      <c r="P199" s="67"/>
    </row>
    <row r="200" spans="1:16" ht="50.1" customHeight="1" x14ac:dyDescent="0.25">
      <c r="C200" s="38"/>
      <c r="D200" s="39"/>
      <c r="E200" s="40"/>
      <c r="F200" s="40"/>
      <c r="G200" s="41"/>
      <c r="H200" s="31" t="s">
        <v>25</v>
      </c>
      <c r="I200" s="32">
        <f>[1]PERMISOS!H237</f>
        <v>0</v>
      </c>
      <c r="J200" s="32">
        <f>[1]PERMISOS!I237</f>
        <v>0</v>
      </c>
      <c r="K200" s="32">
        <f>[1]PERMISOS!J237</f>
        <v>0</v>
      </c>
      <c r="L200" s="47" t="str">
        <f>[1]PERMISOS!K237</f>
        <v>X</v>
      </c>
      <c r="M200" s="42"/>
      <c r="N200" s="43"/>
      <c r="O200" s="44"/>
      <c r="P200" s="67"/>
    </row>
    <row r="201" spans="1:16" ht="50.1" customHeight="1" x14ac:dyDescent="0.25">
      <c r="C201" s="38"/>
      <c r="D201" s="39"/>
      <c r="E201" s="40"/>
      <c r="F201" s="40"/>
      <c r="G201" s="41"/>
      <c r="H201" s="31" t="s">
        <v>26</v>
      </c>
      <c r="I201" s="32">
        <f>[1]PERMISOS!H238</f>
        <v>0</v>
      </c>
      <c r="J201" s="32">
        <f>[1]PERMISOS!I238</f>
        <v>0</v>
      </c>
      <c r="K201" s="32">
        <f>[1]PERMISOS!J238</f>
        <v>0</v>
      </c>
      <c r="L201" s="47" t="str">
        <f>[1]PERMISOS!K238</f>
        <v>X</v>
      </c>
      <c r="M201" s="42"/>
      <c r="N201" s="43"/>
      <c r="O201" s="44"/>
      <c r="P201" s="67"/>
    </row>
    <row r="202" spans="1:16" ht="50.1" customHeight="1" x14ac:dyDescent="0.25">
      <c r="C202" s="38"/>
      <c r="D202" s="39"/>
      <c r="E202" s="40"/>
      <c r="F202" s="40"/>
      <c r="G202" s="41"/>
      <c r="H202" s="31" t="s">
        <v>27</v>
      </c>
      <c r="I202" s="32">
        <f>[1]PERMISOS!H239</f>
        <v>0</v>
      </c>
      <c r="J202" s="32">
        <f>[1]PERMISOS!I239</f>
        <v>0</v>
      </c>
      <c r="K202" s="32">
        <f>[1]PERMISOS!J239</f>
        <v>0</v>
      </c>
      <c r="L202" s="47" t="str">
        <f>[1]PERMISOS!K239</f>
        <v>X</v>
      </c>
      <c r="M202" s="42"/>
      <c r="N202" s="43"/>
      <c r="O202" s="44"/>
      <c r="P202" s="67"/>
    </row>
    <row r="203" spans="1:16" ht="50.1" customHeight="1" thickBot="1" x14ac:dyDescent="0.3">
      <c r="C203" s="48"/>
      <c r="D203" s="49"/>
      <c r="E203" s="50"/>
      <c r="F203" s="50"/>
      <c r="G203" s="51"/>
      <c r="H203" s="52" t="s">
        <v>28</v>
      </c>
      <c r="I203" s="53">
        <f>[1]PERMISOS!H240</f>
        <v>0</v>
      </c>
      <c r="J203" s="53">
        <f>[1]PERMISOS!I240</f>
        <v>0</v>
      </c>
      <c r="K203" s="53">
        <f>[1]PERMISOS!J240</f>
        <v>0</v>
      </c>
      <c r="L203" s="54" t="str">
        <f>[1]PERMISOS!K240</f>
        <v>X</v>
      </c>
      <c r="M203" s="68"/>
      <c r="N203" s="69"/>
      <c r="O203" s="70"/>
      <c r="P203" s="67"/>
    </row>
    <row r="204" spans="1:16" ht="50.1" customHeight="1" x14ac:dyDescent="0.25">
      <c r="A204">
        <v>21</v>
      </c>
      <c r="C204" s="59">
        <v>9</v>
      </c>
      <c r="D204" s="60" t="s">
        <v>70</v>
      </c>
      <c r="E204" s="61">
        <v>9.0500000000000007</v>
      </c>
      <c r="F204" s="61" t="s">
        <v>71</v>
      </c>
      <c r="G204" s="62" t="s">
        <v>45</v>
      </c>
      <c r="H204" s="46" t="s">
        <v>5</v>
      </c>
      <c r="I204" s="21" t="s">
        <v>9</v>
      </c>
      <c r="J204" s="21" t="s">
        <v>10</v>
      </c>
      <c r="K204" s="21" t="s">
        <v>11</v>
      </c>
      <c r="L204" s="22" t="s">
        <v>12</v>
      </c>
      <c r="M204" s="63" t="str">
        <f>VLOOKUP(A204,'[1]DEPEND SERIES SUBSERIES P11'!$A$1:$J$448,8,0)</f>
        <v>X</v>
      </c>
      <c r="N204" s="64" t="e">
        <f>VLOOKUP(A204,[1]!Tabla1[#All],9,0)</f>
        <v>#REF!</v>
      </c>
      <c r="O204" s="65" t="e">
        <f>VLOOKUP(A204,[1]!Tabla1[#All],10,0)</f>
        <v>#REF!</v>
      </c>
      <c r="P204" s="66"/>
    </row>
    <row r="205" spans="1:16" ht="50.1" customHeight="1" x14ac:dyDescent="0.25">
      <c r="A205">
        <v>21</v>
      </c>
      <c r="C205" s="38"/>
      <c r="D205" s="39"/>
      <c r="E205" s="40"/>
      <c r="F205" s="40"/>
      <c r="G205" s="41"/>
      <c r="H205" s="31" t="s">
        <v>17</v>
      </c>
      <c r="I205" s="32">
        <f>[1]PERMISOS!H242</f>
        <v>0</v>
      </c>
      <c r="J205" s="32">
        <f>[1]PERMISOS!I242</f>
        <v>0</v>
      </c>
      <c r="K205" s="32">
        <f>[1]PERMISOS!J242</f>
        <v>0</v>
      </c>
      <c r="L205" s="33" t="str">
        <f>[1]PERMISOS!K242</f>
        <v>X</v>
      </c>
      <c r="M205" s="42"/>
      <c r="N205" s="43"/>
      <c r="O205" s="44"/>
      <c r="P205" s="67"/>
    </row>
    <row r="206" spans="1:16" ht="50.1" customHeight="1" x14ac:dyDescent="0.25">
      <c r="C206" s="38"/>
      <c r="D206" s="39"/>
      <c r="E206" s="40"/>
      <c r="F206" s="40"/>
      <c r="G206" s="41"/>
      <c r="H206" s="31" t="s">
        <v>18</v>
      </c>
      <c r="I206" s="32">
        <f>[1]PERMISOS!H243</f>
        <v>0</v>
      </c>
      <c r="J206" s="32" t="str">
        <f>[1]PERMISOS!I243</f>
        <v>X</v>
      </c>
      <c r="K206" s="32">
        <f>[1]PERMISOS!J243</f>
        <v>0</v>
      </c>
      <c r="L206" s="33" t="str">
        <f>[1]PERMISOS!K243</f>
        <v>X</v>
      </c>
      <c r="M206" s="42"/>
      <c r="N206" s="43"/>
      <c r="O206" s="44"/>
      <c r="P206" s="67"/>
    </row>
    <row r="207" spans="1:16" ht="50.1" customHeight="1" x14ac:dyDescent="0.25">
      <c r="C207" s="38"/>
      <c r="D207" s="39"/>
      <c r="E207" s="40"/>
      <c r="F207" s="40"/>
      <c r="G207" s="41"/>
      <c r="H207" s="31" t="s">
        <v>19</v>
      </c>
      <c r="I207" s="32" t="str">
        <f>[1]PERMISOS!H244</f>
        <v>X</v>
      </c>
      <c r="J207" s="32" t="str">
        <f>[1]PERMISOS!I244</f>
        <v>X</v>
      </c>
      <c r="K207" s="32" t="str">
        <f>[1]PERMISOS!J244</f>
        <v>X</v>
      </c>
      <c r="L207" s="33" t="str">
        <f>[1]PERMISOS!K244</f>
        <v>X</v>
      </c>
      <c r="M207" s="42"/>
      <c r="N207" s="43"/>
      <c r="O207" s="44"/>
      <c r="P207" s="67"/>
    </row>
    <row r="208" spans="1:16" ht="50.1" customHeight="1" x14ac:dyDescent="0.25">
      <c r="C208" s="38"/>
      <c r="D208" s="39"/>
      <c r="E208" s="40"/>
      <c r="F208" s="40"/>
      <c r="G208" s="41"/>
      <c r="H208" s="46" t="s">
        <v>23</v>
      </c>
      <c r="I208" s="21" t="s">
        <v>9</v>
      </c>
      <c r="J208" s="21" t="s">
        <v>10</v>
      </c>
      <c r="K208" s="21" t="s">
        <v>11</v>
      </c>
      <c r="L208" s="22" t="s">
        <v>12</v>
      </c>
      <c r="M208" s="42"/>
      <c r="N208" s="43"/>
      <c r="O208" s="44"/>
      <c r="P208" s="67"/>
    </row>
    <row r="209" spans="1:16" ht="50.1" customHeight="1" x14ac:dyDescent="0.25">
      <c r="C209" s="38"/>
      <c r="D209" s="39"/>
      <c r="E209" s="40"/>
      <c r="F209" s="40"/>
      <c r="G209" s="41"/>
      <c r="H209" s="31" t="s">
        <v>24</v>
      </c>
      <c r="I209" s="32">
        <f>[1]PERMISOS!H248</f>
        <v>0</v>
      </c>
      <c r="J209" s="32">
        <f>[1]PERMISOS!I248</f>
        <v>0</v>
      </c>
      <c r="K209" s="32">
        <f>[1]PERMISOS!J248</f>
        <v>0</v>
      </c>
      <c r="L209" s="47" t="str">
        <f>[1]PERMISOS!K248</f>
        <v>X</v>
      </c>
      <c r="M209" s="42"/>
      <c r="N209" s="43"/>
      <c r="O209" s="44"/>
      <c r="P209" s="67"/>
    </row>
    <row r="210" spans="1:16" ht="50.1" customHeight="1" x14ac:dyDescent="0.25">
      <c r="C210" s="38"/>
      <c r="D210" s="39"/>
      <c r="E210" s="40"/>
      <c r="F210" s="40"/>
      <c r="G210" s="41"/>
      <c r="H210" s="31" t="s">
        <v>25</v>
      </c>
      <c r="I210" s="32">
        <f>[1]PERMISOS!H249</f>
        <v>0</v>
      </c>
      <c r="J210" s="32">
        <f>[1]PERMISOS!I249</f>
        <v>0</v>
      </c>
      <c r="K210" s="32">
        <f>[1]PERMISOS!J249</f>
        <v>0</v>
      </c>
      <c r="L210" s="47" t="str">
        <f>[1]PERMISOS!K249</f>
        <v>X</v>
      </c>
      <c r="M210" s="42"/>
      <c r="N210" s="43"/>
      <c r="O210" s="44"/>
      <c r="P210" s="67"/>
    </row>
    <row r="211" spans="1:16" ht="50.1" customHeight="1" x14ac:dyDescent="0.25">
      <c r="C211" s="38"/>
      <c r="D211" s="39"/>
      <c r="E211" s="40"/>
      <c r="F211" s="40"/>
      <c r="G211" s="41"/>
      <c r="H211" s="31" t="s">
        <v>26</v>
      </c>
      <c r="I211" s="32">
        <f>[1]PERMISOS!H250</f>
        <v>0</v>
      </c>
      <c r="J211" s="32">
        <f>[1]PERMISOS!I250</f>
        <v>0</v>
      </c>
      <c r="K211" s="32">
        <f>[1]PERMISOS!J250</f>
        <v>0</v>
      </c>
      <c r="L211" s="47" t="str">
        <f>[1]PERMISOS!K250</f>
        <v>X</v>
      </c>
      <c r="M211" s="42"/>
      <c r="N211" s="43"/>
      <c r="O211" s="44"/>
      <c r="P211" s="67"/>
    </row>
    <row r="212" spans="1:16" ht="50.1" customHeight="1" x14ac:dyDescent="0.25">
      <c r="C212" s="38"/>
      <c r="D212" s="39"/>
      <c r="E212" s="40"/>
      <c r="F212" s="40"/>
      <c r="G212" s="41"/>
      <c r="H212" s="31" t="s">
        <v>27</v>
      </c>
      <c r="I212" s="32">
        <f>[1]PERMISOS!H251</f>
        <v>0</v>
      </c>
      <c r="J212" s="32">
        <f>[1]PERMISOS!I251</f>
        <v>0</v>
      </c>
      <c r="K212" s="32">
        <f>[1]PERMISOS!J251</f>
        <v>0</v>
      </c>
      <c r="L212" s="47" t="str">
        <f>[1]PERMISOS!K251</f>
        <v>X</v>
      </c>
      <c r="M212" s="42"/>
      <c r="N212" s="43"/>
      <c r="O212" s="44"/>
      <c r="P212" s="67"/>
    </row>
    <row r="213" spans="1:16" ht="50.1" customHeight="1" thickBot="1" x14ac:dyDescent="0.3">
      <c r="C213" s="48"/>
      <c r="D213" s="49"/>
      <c r="E213" s="50"/>
      <c r="F213" s="50"/>
      <c r="G213" s="51"/>
      <c r="H213" s="52" t="s">
        <v>28</v>
      </c>
      <c r="I213" s="53">
        <f>[1]PERMISOS!H252</f>
        <v>0</v>
      </c>
      <c r="J213" s="53">
        <f>[1]PERMISOS!I252</f>
        <v>0</v>
      </c>
      <c r="K213" s="53">
        <f>[1]PERMISOS!J252</f>
        <v>0</v>
      </c>
      <c r="L213" s="54" t="str">
        <f>[1]PERMISOS!K252</f>
        <v>X</v>
      </c>
      <c r="M213" s="68"/>
      <c r="N213" s="69"/>
      <c r="O213" s="70"/>
      <c r="P213" s="67"/>
    </row>
    <row r="214" spans="1:16" ht="50.1" customHeight="1" x14ac:dyDescent="0.25">
      <c r="A214">
        <v>22</v>
      </c>
      <c r="C214" s="59">
        <v>9</v>
      </c>
      <c r="D214" s="60" t="s">
        <v>64</v>
      </c>
      <c r="E214" s="61">
        <v>9.06</v>
      </c>
      <c r="F214" s="61" t="s">
        <v>72</v>
      </c>
      <c r="G214" s="62" t="s">
        <v>45</v>
      </c>
      <c r="H214" s="46" t="s">
        <v>5</v>
      </c>
      <c r="I214" s="21" t="s">
        <v>9</v>
      </c>
      <c r="J214" s="21" t="s">
        <v>10</v>
      </c>
      <c r="K214" s="21" t="s">
        <v>11</v>
      </c>
      <c r="L214" s="22" t="s">
        <v>12</v>
      </c>
      <c r="M214" s="63">
        <f>VLOOKUP(A214,'[1]DEPEND SERIES SUBSERIES P11'!$A$1:$J$448,8,0)</f>
        <v>0</v>
      </c>
      <c r="N214" s="64" t="e">
        <f>VLOOKUP(A214,[1]!Tabla1[#All],9,0)</f>
        <v>#REF!</v>
      </c>
      <c r="O214" s="65" t="e">
        <f>VLOOKUP(A214,[1]!Tabla1[#All],10,0)</f>
        <v>#REF!</v>
      </c>
      <c r="P214" s="66"/>
    </row>
    <row r="215" spans="1:16" ht="50.1" customHeight="1" x14ac:dyDescent="0.25">
      <c r="A215">
        <v>22</v>
      </c>
      <c r="C215" s="38"/>
      <c r="D215" s="39"/>
      <c r="E215" s="40"/>
      <c r="F215" s="40"/>
      <c r="G215" s="41"/>
      <c r="H215" s="31" t="s">
        <v>17</v>
      </c>
      <c r="I215" s="32">
        <f>[1]PERMISOS!H254</f>
        <v>0</v>
      </c>
      <c r="J215" s="32">
        <f>[1]PERMISOS!I254</f>
        <v>0</v>
      </c>
      <c r="K215" s="32">
        <f>[1]PERMISOS!J254</f>
        <v>0</v>
      </c>
      <c r="L215" s="33" t="str">
        <f>[1]PERMISOS!K254</f>
        <v>X</v>
      </c>
      <c r="M215" s="42"/>
      <c r="N215" s="43"/>
      <c r="O215" s="44"/>
      <c r="P215" s="67"/>
    </row>
    <row r="216" spans="1:16" ht="50.1" customHeight="1" x14ac:dyDescent="0.25">
      <c r="C216" s="38"/>
      <c r="D216" s="39"/>
      <c r="E216" s="40"/>
      <c r="F216" s="40"/>
      <c r="G216" s="41"/>
      <c r="H216" s="31" t="s">
        <v>18</v>
      </c>
      <c r="I216" s="32">
        <f>[1]PERMISOS!H255</f>
        <v>0</v>
      </c>
      <c r="J216" s="32" t="str">
        <f>[1]PERMISOS!I255</f>
        <v>X</v>
      </c>
      <c r="K216" s="32">
        <f>[1]PERMISOS!J255</f>
        <v>0</v>
      </c>
      <c r="L216" s="33" t="str">
        <f>[1]PERMISOS!K255</f>
        <v>X</v>
      </c>
      <c r="M216" s="42"/>
      <c r="N216" s="43"/>
      <c r="O216" s="44"/>
      <c r="P216" s="67"/>
    </row>
    <row r="217" spans="1:16" ht="50.1" customHeight="1" x14ac:dyDescent="0.25">
      <c r="C217" s="38"/>
      <c r="D217" s="39"/>
      <c r="E217" s="40"/>
      <c r="F217" s="40"/>
      <c r="G217" s="41"/>
      <c r="H217" s="31" t="s">
        <v>19</v>
      </c>
      <c r="I217" s="32" t="str">
        <f>[1]PERMISOS!H256</f>
        <v>X</v>
      </c>
      <c r="J217" s="32" t="str">
        <f>[1]PERMISOS!I256</f>
        <v>X</v>
      </c>
      <c r="K217" s="32" t="str">
        <f>[1]PERMISOS!J256</f>
        <v>X</v>
      </c>
      <c r="L217" s="33" t="str">
        <f>[1]PERMISOS!K256</f>
        <v>X</v>
      </c>
      <c r="M217" s="42"/>
      <c r="N217" s="43"/>
      <c r="O217" s="44"/>
      <c r="P217" s="67"/>
    </row>
    <row r="218" spans="1:16" ht="50.1" customHeight="1" x14ac:dyDescent="0.25">
      <c r="C218" s="38"/>
      <c r="D218" s="39"/>
      <c r="E218" s="40"/>
      <c r="F218" s="40"/>
      <c r="G218" s="41"/>
      <c r="H218" s="46" t="s">
        <v>23</v>
      </c>
      <c r="I218" s="21" t="s">
        <v>9</v>
      </c>
      <c r="J218" s="21" t="s">
        <v>10</v>
      </c>
      <c r="K218" s="21" t="s">
        <v>11</v>
      </c>
      <c r="L218" s="22" t="s">
        <v>12</v>
      </c>
      <c r="M218" s="42"/>
      <c r="N218" s="43"/>
      <c r="O218" s="44"/>
      <c r="P218" s="67"/>
    </row>
    <row r="219" spans="1:16" ht="50.1" customHeight="1" x14ac:dyDescent="0.25">
      <c r="C219" s="38"/>
      <c r="D219" s="39"/>
      <c r="E219" s="40"/>
      <c r="F219" s="40"/>
      <c r="G219" s="41"/>
      <c r="H219" s="31" t="s">
        <v>24</v>
      </c>
      <c r="I219" s="32">
        <f>[1]PERMISOS!H260</f>
        <v>0</v>
      </c>
      <c r="J219" s="32">
        <f>[1]PERMISOS!I260</f>
        <v>0</v>
      </c>
      <c r="K219" s="32">
        <f>[1]PERMISOS!J260</f>
        <v>0</v>
      </c>
      <c r="L219" s="47" t="str">
        <f>[1]PERMISOS!K260</f>
        <v>X</v>
      </c>
      <c r="M219" s="42"/>
      <c r="N219" s="43"/>
      <c r="O219" s="44"/>
      <c r="P219" s="67"/>
    </row>
    <row r="220" spans="1:16" ht="50.1" customHeight="1" x14ac:dyDescent="0.25">
      <c r="C220" s="38"/>
      <c r="D220" s="39"/>
      <c r="E220" s="40"/>
      <c r="F220" s="40"/>
      <c r="G220" s="41"/>
      <c r="H220" s="31" t="s">
        <v>25</v>
      </c>
      <c r="I220" s="32">
        <f>[1]PERMISOS!H261</f>
        <v>0</v>
      </c>
      <c r="J220" s="32">
        <f>[1]PERMISOS!I261</f>
        <v>0</v>
      </c>
      <c r="K220" s="32">
        <f>[1]PERMISOS!J261</f>
        <v>0</v>
      </c>
      <c r="L220" s="47" t="str">
        <f>[1]PERMISOS!K261</f>
        <v>X</v>
      </c>
      <c r="M220" s="42"/>
      <c r="N220" s="43"/>
      <c r="O220" s="44"/>
      <c r="P220" s="67"/>
    </row>
    <row r="221" spans="1:16" ht="50.1" customHeight="1" x14ac:dyDescent="0.25">
      <c r="C221" s="38"/>
      <c r="D221" s="39"/>
      <c r="E221" s="40"/>
      <c r="F221" s="40"/>
      <c r="G221" s="41"/>
      <c r="H221" s="31" t="s">
        <v>26</v>
      </c>
      <c r="I221" s="32">
        <f>[1]PERMISOS!H262</f>
        <v>0</v>
      </c>
      <c r="J221" s="32">
        <f>[1]PERMISOS!I262</f>
        <v>0</v>
      </c>
      <c r="K221" s="32">
        <f>[1]PERMISOS!J262</f>
        <v>0</v>
      </c>
      <c r="L221" s="47" t="str">
        <f>[1]PERMISOS!K262</f>
        <v>X</v>
      </c>
      <c r="M221" s="42"/>
      <c r="N221" s="43"/>
      <c r="O221" s="44"/>
      <c r="P221" s="67"/>
    </row>
    <row r="222" spans="1:16" ht="50.1" customHeight="1" x14ac:dyDescent="0.25">
      <c r="C222" s="38"/>
      <c r="D222" s="39"/>
      <c r="E222" s="40"/>
      <c r="F222" s="40"/>
      <c r="G222" s="41"/>
      <c r="H222" s="31" t="s">
        <v>27</v>
      </c>
      <c r="I222" s="32">
        <f>[1]PERMISOS!H263</f>
        <v>0</v>
      </c>
      <c r="J222" s="32">
        <f>[1]PERMISOS!I263</f>
        <v>0</v>
      </c>
      <c r="K222" s="32">
        <f>[1]PERMISOS!J263</f>
        <v>0</v>
      </c>
      <c r="L222" s="47" t="str">
        <f>[1]PERMISOS!K263</f>
        <v>X</v>
      </c>
      <c r="M222" s="42"/>
      <c r="N222" s="43"/>
      <c r="O222" s="44"/>
      <c r="P222" s="67"/>
    </row>
    <row r="223" spans="1:16" ht="50.1" customHeight="1" thickBot="1" x14ac:dyDescent="0.3">
      <c r="C223" s="48"/>
      <c r="D223" s="49"/>
      <c r="E223" s="50"/>
      <c r="F223" s="50"/>
      <c r="G223" s="51"/>
      <c r="H223" s="52" t="s">
        <v>28</v>
      </c>
      <c r="I223" s="53">
        <f>[1]PERMISOS!H264</f>
        <v>0</v>
      </c>
      <c r="J223" s="53">
        <f>[1]PERMISOS!I264</f>
        <v>0</v>
      </c>
      <c r="K223" s="53">
        <f>[1]PERMISOS!J264</f>
        <v>0</v>
      </c>
      <c r="L223" s="54" t="str">
        <f>[1]PERMISOS!K264</f>
        <v>X</v>
      </c>
      <c r="M223" s="68"/>
      <c r="N223" s="69"/>
      <c r="O223" s="70"/>
      <c r="P223" s="67"/>
    </row>
    <row r="224" spans="1:16" ht="50.1" customHeight="1" x14ac:dyDescent="0.25">
      <c r="A224">
        <v>25</v>
      </c>
      <c r="C224" s="59">
        <v>9</v>
      </c>
      <c r="D224" s="60" t="s">
        <v>70</v>
      </c>
      <c r="E224" s="61">
        <v>9.08</v>
      </c>
      <c r="F224" s="61" t="s">
        <v>73</v>
      </c>
      <c r="G224" s="62" t="s">
        <v>45</v>
      </c>
      <c r="H224" s="46" t="s">
        <v>5</v>
      </c>
      <c r="I224" s="21" t="s">
        <v>9</v>
      </c>
      <c r="J224" s="21" t="s">
        <v>10</v>
      </c>
      <c r="K224" s="21" t="s">
        <v>11</v>
      </c>
      <c r="L224" s="22" t="s">
        <v>12</v>
      </c>
      <c r="M224" s="63" t="str">
        <f>VLOOKUP(A224,'[1]DEPEND SERIES SUBSERIES P11'!$A$1:$J$448,8,0)</f>
        <v>X</v>
      </c>
      <c r="N224" s="64" t="e">
        <f>VLOOKUP(A224,[1]!Tabla1[#All],9,0)</f>
        <v>#REF!</v>
      </c>
      <c r="O224" s="65" t="e">
        <f>VLOOKUP(A224,[1]!Tabla1[#All],10,0)</f>
        <v>#REF!</v>
      </c>
      <c r="P224" s="66"/>
    </row>
    <row r="225" spans="1:16" ht="50.1" customHeight="1" x14ac:dyDescent="0.25">
      <c r="A225">
        <v>25</v>
      </c>
      <c r="C225" s="38"/>
      <c r="D225" s="39"/>
      <c r="E225" s="40"/>
      <c r="F225" s="40"/>
      <c r="G225" s="41"/>
      <c r="H225" s="31" t="s">
        <v>17</v>
      </c>
      <c r="I225" s="32">
        <f>[1]PERMISOS!H290</f>
        <v>0</v>
      </c>
      <c r="J225" s="32">
        <f>[1]PERMISOS!I290</f>
        <v>0</v>
      </c>
      <c r="K225" s="32">
        <f>[1]PERMISOS!J290</f>
        <v>0</v>
      </c>
      <c r="L225" s="33" t="str">
        <f>[1]PERMISOS!K290</f>
        <v>X</v>
      </c>
      <c r="M225" s="42"/>
      <c r="N225" s="43"/>
      <c r="O225" s="44"/>
      <c r="P225" s="67"/>
    </row>
    <row r="226" spans="1:16" ht="50.1" customHeight="1" x14ac:dyDescent="0.25">
      <c r="C226" s="38"/>
      <c r="D226" s="39"/>
      <c r="E226" s="40"/>
      <c r="F226" s="40"/>
      <c r="G226" s="41"/>
      <c r="H226" s="31" t="s">
        <v>18</v>
      </c>
      <c r="I226" s="32">
        <f>[1]PERMISOS!H291</f>
        <v>0</v>
      </c>
      <c r="J226" s="32">
        <f>[1]PERMISOS!I291</f>
        <v>0</v>
      </c>
      <c r="K226" s="32">
        <f>[1]PERMISOS!J291</f>
        <v>0</v>
      </c>
      <c r="L226" s="33" t="str">
        <f>[1]PERMISOS!K291</f>
        <v>X</v>
      </c>
      <c r="M226" s="42"/>
      <c r="N226" s="43"/>
      <c r="O226" s="44"/>
      <c r="P226" s="67"/>
    </row>
    <row r="227" spans="1:16" ht="50.1" customHeight="1" x14ac:dyDescent="0.25">
      <c r="C227" s="38"/>
      <c r="D227" s="39"/>
      <c r="E227" s="40"/>
      <c r="F227" s="40"/>
      <c r="G227" s="41"/>
      <c r="H227" s="31" t="s">
        <v>19</v>
      </c>
      <c r="I227" s="32" t="str">
        <f>[1]PERMISOS!H292</f>
        <v>X</v>
      </c>
      <c r="J227" s="32" t="str">
        <f>[1]PERMISOS!I292</f>
        <v>X</v>
      </c>
      <c r="K227" s="32" t="str">
        <f>[1]PERMISOS!J292</f>
        <v>X</v>
      </c>
      <c r="L227" s="33" t="str">
        <f>[1]PERMISOS!K292</f>
        <v>X</v>
      </c>
      <c r="M227" s="42"/>
      <c r="N227" s="43"/>
      <c r="O227" s="44"/>
      <c r="P227" s="67"/>
    </row>
    <row r="228" spans="1:16" ht="50.1" customHeight="1" x14ac:dyDescent="0.25">
      <c r="C228" s="38"/>
      <c r="D228" s="39"/>
      <c r="E228" s="40"/>
      <c r="F228" s="40"/>
      <c r="G228" s="41"/>
      <c r="H228" s="46" t="s">
        <v>23</v>
      </c>
      <c r="I228" s="21" t="s">
        <v>9</v>
      </c>
      <c r="J228" s="21" t="s">
        <v>10</v>
      </c>
      <c r="K228" s="21" t="s">
        <v>11</v>
      </c>
      <c r="L228" s="22" t="s">
        <v>12</v>
      </c>
      <c r="M228" s="42"/>
      <c r="N228" s="43"/>
      <c r="O228" s="44"/>
      <c r="P228" s="67"/>
    </row>
    <row r="229" spans="1:16" ht="50.1" customHeight="1" x14ac:dyDescent="0.25">
      <c r="C229" s="38"/>
      <c r="D229" s="39"/>
      <c r="E229" s="40"/>
      <c r="F229" s="40"/>
      <c r="G229" s="41"/>
      <c r="H229" s="31" t="s">
        <v>24</v>
      </c>
      <c r="I229" s="32">
        <f>[1]PERMISOS!H296</f>
        <v>0</v>
      </c>
      <c r="J229" s="32">
        <f>[1]PERMISOS!I296</f>
        <v>0</v>
      </c>
      <c r="K229" s="32">
        <f>[1]PERMISOS!J296</f>
        <v>0</v>
      </c>
      <c r="L229" s="47" t="str">
        <f>[1]PERMISOS!K296</f>
        <v>X</v>
      </c>
      <c r="M229" s="42"/>
      <c r="N229" s="43"/>
      <c r="O229" s="44"/>
      <c r="P229" s="67"/>
    </row>
    <row r="230" spans="1:16" ht="50.1" customHeight="1" x14ac:dyDescent="0.25">
      <c r="C230" s="38"/>
      <c r="D230" s="39"/>
      <c r="E230" s="40"/>
      <c r="F230" s="40"/>
      <c r="G230" s="41"/>
      <c r="H230" s="31" t="s">
        <v>25</v>
      </c>
      <c r="I230" s="32">
        <f>[1]PERMISOS!H297</f>
        <v>0</v>
      </c>
      <c r="J230" s="32">
        <f>[1]PERMISOS!I297</f>
        <v>0</v>
      </c>
      <c r="K230" s="32">
        <f>[1]PERMISOS!J297</f>
        <v>0</v>
      </c>
      <c r="L230" s="47" t="str">
        <f>[1]PERMISOS!K297</f>
        <v>X</v>
      </c>
      <c r="M230" s="42"/>
      <c r="N230" s="43"/>
      <c r="O230" s="44"/>
      <c r="P230" s="67"/>
    </row>
    <row r="231" spans="1:16" ht="50.1" customHeight="1" x14ac:dyDescent="0.25">
      <c r="C231" s="38"/>
      <c r="D231" s="39"/>
      <c r="E231" s="40"/>
      <c r="F231" s="40"/>
      <c r="G231" s="41"/>
      <c r="H231" s="31" t="s">
        <v>26</v>
      </c>
      <c r="I231" s="32">
        <f>[1]PERMISOS!H298</f>
        <v>0</v>
      </c>
      <c r="J231" s="32">
        <f>[1]PERMISOS!I298</f>
        <v>0</v>
      </c>
      <c r="K231" s="32">
        <f>[1]PERMISOS!J298</f>
        <v>0</v>
      </c>
      <c r="L231" s="47" t="str">
        <f>[1]PERMISOS!K298</f>
        <v>X</v>
      </c>
      <c r="M231" s="42"/>
      <c r="N231" s="43"/>
      <c r="O231" s="44"/>
      <c r="P231" s="67"/>
    </row>
    <row r="232" spans="1:16" ht="50.1" customHeight="1" x14ac:dyDescent="0.25">
      <c r="C232" s="38"/>
      <c r="D232" s="39"/>
      <c r="E232" s="40"/>
      <c r="F232" s="40"/>
      <c r="G232" s="41"/>
      <c r="H232" s="31" t="s">
        <v>27</v>
      </c>
      <c r="I232" s="32">
        <f>[1]PERMISOS!H299</f>
        <v>0</v>
      </c>
      <c r="J232" s="32">
        <f>[1]PERMISOS!I299</f>
        <v>0</v>
      </c>
      <c r="K232" s="32">
        <f>[1]PERMISOS!J299</f>
        <v>0</v>
      </c>
      <c r="L232" s="47" t="str">
        <f>[1]PERMISOS!K299</f>
        <v>X</v>
      </c>
      <c r="M232" s="42"/>
      <c r="N232" s="43"/>
      <c r="O232" s="44"/>
      <c r="P232" s="67"/>
    </row>
    <row r="233" spans="1:16" ht="50.1" customHeight="1" thickBot="1" x14ac:dyDescent="0.3">
      <c r="C233" s="48"/>
      <c r="D233" s="49"/>
      <c r="E233" s="50"/>
      <c r="F233" s="50"/>
      <c r="G233" s="51"/>
      <c r="H233" s="52" t="s">
        <v>28</v>
      </c>
      <c r="I233" s="53">
        <f>[1]PERMISOS!H300</f>
        <v>0</v>
      </c>
      <c r="J233" s="53">
        <f>[1]PERMISOS!I300</f>
        <v>0</v>
      </c>
      <c r="K233" s="53">
        <f>[1]PERMISOS!J300</f>
        <v>0</v>
      </c>
      <c r="L233" s="54" t="str">
        <f>[1]PERMISOS!K300</f>
        <v>X</v>
      </c>
      <c r="M233" s="68"/>
      <c r="N233" s="69"/>
      <c r="O233" s="70"/>
      <c r="P233" s="67"/>
    </row>
    <row r="234" spans="1:16" ht="50.1" customHeight="1" x14ac:dyDescent="0.25">
      <c r="A234">
        <v>27</v>
      </c>
      <c r="C234" s="59">
        <v>10</v>
      </c>
      <c r="D234" s="60" t="s">
        <v>74</v>
      </c>
      <c r="E234" s="61">
        <v>10.01</v>
      </c>
      <c r="F234" s="61" t="s">
        <v>75</v>
      </c>
      <c r="G234" s="62" t="s">
        <v>45</v>
      </c>
      <c r="H234" s="46" t="s">
        <v>5</v>
      </c>
      <c r="I234" s="21" t="s">
        <v>9</v>
      </c>
      <c r="J234" s="21" t="s">
        <v>10</v>
      </c>
      <c r="K234" s="21" t="s">
        <v>11</v>
      </c>
      <c r="L234" s="22" t="s">
        <v>12</v>
      </c>
      <c r="M234" s="63">
        <f>VLOOKUP(A234,'[1]DEPEND SERIES SUBSERIES P11'!$A$1:$J$448,8,0)</f>
        <v>0</v>
      </c>
      <c r="N234" s="64" t="e">
        <f>VLOOKUP(A234,[1]!Tabla1[#All],9,0)</f>
        <v>#REF!</v>
      </c>
      <c r="O234" s="65" t="e">
        <f>VLOOKUP(A234,[1]!Tabla1[#All],10,0)</f>
        <v>#REF!</v>
      </c>
      <c r="P234" s="66"/>
    </row>
    <row r="235" spans="1:16" ht="50.1" customHeight="1" x14ac:dyDescent="0.25">
      <c r="A235">
        <v>27</v>
      </c>
      <c r="C235" s="38"/>
      <c r="D235" s="39"/>
      <c r="E235" s="40"/>
      <c r="F235" s="40"/>
      <c r="G235" s="41"/>
      <c r="H235" s="31" t="s">
        <v>17</v>
      </c>
      <c r="I235" s="32">
        <f>[1]PERMISOS!H314</f>
        <v>0</v>
      </c>
      <c r="J235" s="32">
        <f>[1]PERMISOS!I314</f>
        <v>0</v>
      </c>
      <c r="K235" s="32">
        <f>[1]PERMISOS!J314</f>
        <v>0</v>
      </c>
      <c r="L235" s="33" t="str">
        <f>[1]PERMISOS!K314</f>
        <v>X</v>
      </c>
      <c r="M235" s="42"/>
      <c r="N235" s="43"/>
      <c r="O235" s="44"/>
      <c r="P235" s="67"/>
    </row>
    <row r="236" spans="1:16" ht="50.1" customHeight="1" x14ac:dyDescent="0.25">
      <c r="C236" s="38"/>
      <c r="D236" s="39"/>
      <c r="E236" s="40"/>
      <c r="F236" s="40"/>
      <c r="G236" s="41"/>
      <c r="H236" s="31" t="s">
        <v>18</v>
      </c>
      <c r="I236" s="32">
        <f>[1]PERMISOS!H315</f>
        <v>0</v>
      </c>
      <c r="J236" s="32" t="str">
        <f>[1]PERMISOS!I315</f>
        <v>X</v>
      </c>
      <c r="K236" s="32">
        <f>[1]PERMISOS!J315</f>
        <v>0</v>
      </c>
      <c r="L236" s="33" t="str">
        <f>[1]PERMISOS!K315</f>
        <v>X</v>
      </c>
      <c r="M236" s="42"/>
      <c r="N236" s="43"/>
      <c r="O236" s="44"/>
      <c r="P236" s="67"/>
    </row>
    <row r="237" spans="1:16" ht="50.1" customHeight="1" x14ac:dyDescent="0.25">
      <c r="C237" s="38"/>
      <c r="D237" s="39"/>
      <c r="E237" s="40"/>
      <c r="F237" s="40"/>
      <c r="G237" s="41"/>
      <c r="H237" s="31" t="s">
        <v>19</v>
      </c>
      <c r="I237" s="32" t="str">
        <f>[1]PERMISOS!H316</f>
        <v>X</v>
      </c>
      <c r="J237" s="32" t="str">
        <f>[1]PERMISOS!I316</f>
        <v>X</v>
      </c>
      <c r="K237" s="32" t="str">
        <f>[1]PERMISOS!J316</f>
        <v>X</v>
      </c>
      <c r="L237" s="33" t="str">
        <f>[1]PERMISOS!K316</f>
        <v>X</v>
      </c>
      <c r="M237" s="42"/>
      <c r="N237" s="43"/>
      <c r="O237" s="44"/>
      <c r="P237" s="67"/>
    </row>
    <row r="238" spans="1:16" ht="50.1" customHeight="1" x14ac:dyDescent="0.25">
      <c r="C238" s="38"/>
      <c r="D238" s="39"/>
      <c r="E238" s="40"/>
      <c r="F238" s="40"/>
      <c r="G238" s="41"/>
      <c r="H238" s="46" t="s">
        <v>23</v>
      </c>
      <c r="I238" s="21" t="s">
        <v>9</v>
      </c>
      <c r="J238" s="21" t="s">
        <v>10</v>
      </c>
      <c r="K238" s="21" t="s">
        <v>11</v>
      </c>
      <c r="L238" s="22" t="s">
        <v>12</v>
      </c>
      <c r="M238" s="42"/>
      <c r="N238" s="43"/>
      <c r="O238" s="44"/>
      <c r="P238" s="67"/>
    </row>
    <row r="239" spans="1:16" ht="50.1" customHeight="1" x14ac:dyDescent="0.25">
      <c r="C239" s="38"/>
      <c r="D239" s="39"/>
      <c r="E239" s="40"/>
      <c r="F239" s="40"/>
      <c r="G239" s="41"/>
      <c r="H239" s="31" t="s">
        <v>24</v>
      </c>
      <c r="I239" s="32">
        <f>[1]PERMISOS!H320</f>
        <v>0</v>
      </c>
      <c r="J239" s="32">
        <f>[1]PERMISOS!I320</f>
        <v>0</v>
      </c>
      <c r="K239" s="32">
        <f>[1]PERMISOS!J320</f>
        <v>0</v>
      </c>
      <c r="L239" s="47" t="str">
        <f>[1]PERMISOS!K320</f>
        <v>X</v>
      </c>
      <c r="M239" s="42"/>
      <c r="N239" s="43"/>
      <c r="O239" s="44"/>
      <c r="P239" s="67"/>
    </row>
    <row r="240" spans="1:16" ht="50.1" customHeight="1" x14ac:dyDescent="0.25">
      <c r="C240" s="38"/>
      <c r="D240" s="39"/>
      <c r="E240" s="40"/>
      <c r="F240" s="40"/>
      <c r="G240" s="41"/>
      <c r="H240" s="31" t="s">
        <v>25</v>
      </c>
      <c r="I240" s="32">
        <f>[1]PERMISOS!H321</f>
        <v>0</v>
      </c>
      <c r="J240" s="32">
        <f>[1]PERMISOS!I321</f>
        <v>0</v>
      </c>
      <c r="K240" s="32">
        <f>[1]PERMISOS!J321</f>
        <v>0</v>
      </c>
      <c r="L240" s="47" t="str">
        <f>[1]PERMISOS!K321</f>
        <v>X</v>
      </c>
      <c r="M240" s="42"/>
      <c r="N240" s="43"/>
      <c r="O240" s="44"/>
      <c r="P240" s="67"/>
    </row>
    <row r="241" spans="1:16" ht="50.1" customHeight="1" x14ac:dyDescent="0.25">
      <c r="C241" s="38"/>
      <c r="D241" s="39"/>
      <c r="E241" s="40"/>
      <c r="F241" s="40"/>
      <c r="G241" s="41"/>
      <c r="H241" s="31" t="s">
        <v>26</v>
      </c>
      <c r="I241" s="32">
        <f>[1]PERMISOS!H322</f>
        <v>0</v>
      </c>
      <c r="J241" s="32">
        <f>[1]PERMISOS!I322</f>
        <v>0</v>
      </c>
      <c r="K241" s="32">
        <f>[1]PERMISOS!J322</f>
        <v>0</v>
      </c>
      <c r="L241" s="47" t="str">
        <f>[1]PERMISOS!K322</f>
        <v>X</v>
      </c>
      <c r="M241" s="42"/>
      <c r="N241" s="43"/>
      <c r="O241" s="44"/>
      <c r="P241" s="67"/>
    </row>
    <row r="242" spans="1:16" ht="50.1" customHeight="1" x14ac:dyDescent="0.25">
      <c r="C242" s="38"/>
      <c r="D242" s="39"/>
      <c r="E242" s="40"/>
      <c r="F242" s="40"/>
      <c r="G242" s="41"/>
      <c r="H242" s="31" t="s">
        <v>27</v>
      </c>
      <c r="I242" s="32">
        <f>[1]PERMISOS!H323</f>
        <v>0</v>
      </c>
      <c r="J242" s="32">
        <f>[1]PERMISOS!I323</f>
        <v>0</v>
      </c>
      <c r="K242" s="32">
        <f>[1]PERMISOS!J323</f>
        <v>0</v>
      </c>
      <c r="L242" s="47" t="str">
        <f>[1]PERMISOS!K323</f>
        <v>X</v>
      </c>
      <c r="M242" s="42"/>
      <c r="N242" s="43"/>
      <c r="O242" s="44"/>
      <c r="P242" s="67"/>
    </row>
    <row r="243" spans="1:16" ht="50.1" customHeight="1" thickBot="1" x14ac:dyDescent="0.3">
      <c r="C243" s="48"/>
      <c r="D243" s="49"/>
      <c r="E243" s="50"/>
      <c r="F243" s="50"/>
      <c r="G243" s="51"/>
      <c r="H243" s="52" t="s">
        <v>28</v>
      </c>
      <c r="I243" s="53">
        <f>[1]PERMISOS!H324</f>
        <v>0</v>
      </c>
      <c r="J243" s="53">
        <f>[1]PERMISOS!I324</f>
        <v>0</v>
      </c>
      <c r="K243" s="53">
        <f>[1]PERMISOS!J324</f>
        <v>0</v>
      </c>
      <c r="L243" s="54" t="str">
        <f>[1]PERMISOS!K324</f>
        <v>X</v>
      </c>
      <c r="M243" s="68"/>
      <c r="N243" s="69"/>
      <c r="O243" s="70"/>
      <c r="P243" s="67"/>
    </row>
    <row r="244" spans="1:16" ht="50.1" customHeight="1" x14ac:dyDescent="0.25">
      <c r="A244">
        <v>29</v>
      </c>
      <c r="C244" s="59">
        <v>11</v>
      </c>
      <c r="D244" s="60" t="s">
        <v>76</v>
      </c>
      <c r="E244" s="61">
        <v>11</v>
      </c>
      <c r="F244" s="61" t="s">
        <v>76</v>
      </c>
      <c r="G244" s="62" t="s">
        <v>45</v>
      </c>
      <c r="H244" s="46" t="s">
        <v>5</v>
      </c>
      <c r="I244" s="21" t="s">
        <v>9</v>
      </c>
      <c r="J244" s="21" t="s">
        <v>10</v>
      </c>
      <c r="K244" s="21" t="s">
        <v>11</v>
      </c>
      <c r="L244" s="22" t="s">
        <v>12</v>
      </c>
      <c r="M244" s="63">
        <f>VLOOKUP(A244,'[1]DEPEND SERIES SUBSERIES P11'!$A$1:$J$448,8,0)</f>
        <v>0</v>
      </c>
      <c r="N244" s="64" t="e">
        <f>VLOOKUP(A244,[1]!Tabla1[#All],9,0)</f>
        <v>#REF!</v>
      </c>
      <c r="O244" s="65" t="e">
        <f>VLOOKUP(A244,[1]!Tabla1[#All],10,0)</f>
        <v>#REF!</v>
      </c>
      <c r="P244" s="66"/>
    </row>
    <row r="245" spans="1:16" ht="50.1" customHeight="1" x14ac:dyDescent="0.25">
      <c r="A245">
        <v>29</v>
      </c>
      <c r="C245" s="38"/>
      <c r="D245" s="39"/>
      <c r="E245" s="40"/>
      <c r="F245" s="40"/>
      <c r="G245" s="41"/>
      <c r="H245" s="31" t="s">
        <v>17</v>
      </c>
      <c r="I245" s="32">
        <f>[1]PERMISOS!H338</f>
        <v>0</v>
      </c>
      <c r="J245" s="32">
        <f>[1]PERMISOS!I338</f>
        <v>0</v>
      </c>
      <c r="K245" s="32">
        <f>[1]PERMISOS!J338</f>
        <v>0</v>
      </c>
      <c r="L245" s="33" t="str">
        <f>[1]PERMISOS!K338</f>
        <v>X</v>
      </c>
      <c r="M245" s="42"/>
      <c r="N245" s="43"/>
      <c r="O245" s="44"/>
      <c r="P245" s="67"/>
    </row>
    <row r="246" spans="1:16" ht="50.1" customHeight="1" x14ac:dyDescent="0.25">
      <c r="C246" s="38"/>
      <c r="D246" s="39"/>
      <c r="E246" s="40"/>
      <c r="F246" s="40"/>
      <c r="G246" s="41"/>
      <c r="H246" s="31" t="s">
        <v>18</v>
      </c>
      <c r="I246" s="32">
        <f>[1]PERMISOS!H339</f>
        <v>0</v>
      </c>
      <c r="J246" s="32" t="str">
        <f>[1]PERMISOS!I339</f>
        <v>X</v>
      </c>
      <c r="K246" s="32">
        <f>[1]PERMISOS!J339</f>
        <v>0</v>
      </c>
      <c r="L246" s="33" t="str">
        <f>[1]PERMISOS!K339</f>
        <v>X</v>
      </c>
      <c r="M246" s="42"/>
      <c r="N246" s="43"/>
      <c r="O246" s="44"/>
      <c r="P246" s="67"/>
    </row>
    <row r="247" spans="1:16" ht="50.1" customHeight="1" x14ac:dyDescent="0.25">
      <c r="C247" s="38"/>
      <c r="D247" s="39"/>
      <c r="E247" s="40"/>
      <c r="F247" s="40"/>
      <c r="G247" s="41"/>
      <c r="H247" s="31" t="s">
        <v>19</v>
      </c>
      <c r="I247" s="32" t="str">
        <f>[1]PERMISOS!H340</f>
        <v>X</v>
      </c>
      <c r="J247" s="32" t="str">
        <f>[1]PERMISOS!I340</f>
        <v>X</v>
      </c>
      <c r="K247" s="32" t="str">
        <f>[1]PERMISOS!J340</f>
        <v>X</v>
      </c>
      <c r="L247" s="33" t="str">
        <f>[1]PERMISOS!K340</f>
        <v>X</v>
      </c>
      <c r="M247" s="42"/>
      <c r="N247" s="43"/>
      <c r="O247" s="44"/>
      <c r="P247" s="67"/>
    </row>
    <row r="248" spans="1:16" ht="50.1" customHeight="1" x14ac:dyDescent="0.25">
      <c r="C248" s="38"/>
      <c r="D248" s="39"/>
      <c r="E248" s="40"/>
      <c r="F248" s="40"/>
      <c r="G248" s="41"/>
      <c r="H248" s="46" t="s">
        <v>23</v>
      </c>
      <c r="I248" s="21" t="s">
        <v>9</v>
      </c>
      <c r="J248" s="21" t="s">
        <v>10</v>
      </c>
      <c r="K248" s="21" t="s">
        <v>11</v>
      </c>
      <c r="L248" s="22" t="s">
        <v>12</v>
      </c>
      <c r="M248" s="42"/>
      <c r="N248" s="43"/>
      <c r="O248" s="44"/>
      <c r="P248" s="67"/>
    </row>
    <row r="249" spans="1:16" ht="50.1" customHeight="1" x14ac:dyDescent="0.25">
      <c r="C249" s="38"/>
      <c r="D249" s="39"/>
      <c r="E249" s="40"/>
      <c r="F249" s="40"/>
      <c r="G249" s="41"/>
      <c r="H249" s="31" t="s">
        <v>24</v>
      </c>
      <c r="I249" s="32">
        <f>[1]PERMISOS!H344</f>
        <v>0</v>
      </c>
      <c r="J249" s="32">
        <f>[1]PERMISOS!I344</f>
        <v>0</v>
      </c>
      <c r="K249" s="32">
        <f>[1]PERMISOS!J344</f>
        <v>0</v>
      </c>
      <c r="L249" s="47" t="str">
        <f>[1]PERMISOS!K344</f>
        <v>X</v>
      </c>
      <c r="M249" s="42"/>
      <c r="N249" s="43"/>
      <c r="O249" s="44"/>
      <c r="P249" s="67"/>
    </row>
    <row r="250" spans="1:16" ht="50.1" customHeight="1" x14ac:dyDescent="0.25">
      <c r="C250" s="38"/>
      <c r="D250" s="39"/>
      <c r="E250" s="40"/>
      <c r="F250" s="40"/>
      <c r="G250" s="41"/>
      <c r="H250" s="31" t="s">
        <v>25</v>
      </c>
      <c r="I250" s="32">
        <f>[1]PERMISOS!H345</f>
        <v>0</v>
      </c>
      <c r="J250" s="32">
        <f>[1]PERMISOS!I345</f>
        <v>0</v>
      </c>
      <c r="K250" s="32">
        <f>[1]PERMISOS!J345</f>
        <v>0</v>
      </c>
      <c r="L250" s="47" t="str">
        <f>[1]PERMISOS!K345</f>
        <v>X</v>
      </c>
      <c r="M250" s="42"/>
      <c r="N250" s="43"/>
      <c r="O250" s="44"/>
      <c r="P250" s="67"/>
    </row>
    <row r="251" spans="1:16" ht="50.1" customHeight="1" x14ac:dyDescent="0.25">
      <c r="C251" s="38"/>
      <c r="D251" s="39"/>
      <c r="E251" s="40"/>
      <c r="F251" s="40"/>
      <c r="G251" s="41"/>
      <c r="H251" s="31" t="s">
        <v>26</v>
      </c>
      <c r="I251" s="32">
        <f>[1]PERMISOS!H346</f>
        <v>0</v>
      </c>
      <c r="J251" s="32">
        <f>[1]PERMISOS!I346</f>
        <v>0</v>
      </c>
      <c r="K251" s="32">
        <f>[1]PERMISOS!J346</f>
        <v>0</v>
      </c>
      <c r="L251" s="47" t="str">
        <f>[1]PERMISOS!K346</f>
        <v>X</v>
      </c>
      <c r="M251" s="42"/>
      <c r="N251" s="43"/>
      <c r="O251" s="44"/>
      <c r="P251" s="67"/>
    </row>
    <row r="252" spans="1:16" ht="50.1" customHeight="1" x14ac:dyDescent="0.25">
      <c r="C252" s="38"/>
      <c r="D252" s="39"/>
      <c r="E252" s="40"/>
      <c r="F252" s="40"/>
      <c r="G252" s="41"/>
      <c r="H252" s="31" t="s">
        <v>27</v>
      </c>
      <c r="I252" s="32">
        <f>[1]PERMISOS!H347</f>
        <v>0</v>
      </c>
      <c r="J252" s="32">
        <f>[1]PERMISOS!I347</f>
        <v>0</v>
      </c>
      <c r="K252" s="32">
        <f>[1]PERMISOS!J347</f>
        <v>0</v>
      </c>
      <c r="L252" s="47" t="str">
        <f>[1]PERMISOS!K347</f>
        <v>X</v>
      </c>
      <c r="M252" s="42"/>
      <c r="N252" s="43"/>
      <c r="O252" s="44"/>
      <c r="P252" s="67"/>
    </row>
    <row r="253" spans="1:16" ht="50.1" customHeight="1" thickBot="1" x14ac:dyDescent="0.3">
      <c r="C253" s="48"/>
      <c r="D253" s="49"/>
      <c r="E253" s="50"/>
      <c r="F253" s="50"/>
      <c r="G253" s="51"/>
      <c r="H253" s="52" t="s">
        <v>28</v>
      </c>
      <c r="I253" s="53">
        <f>[1]PERMISOS!H348</f>
        <v>0</v>
      </c>
      <c r="J253" s="53">
        <f>[1]PERMISOS!I348</f>
        <v>0</v>
      </c>
      <c r="K253" s="53">
        <f>[1]PERMISOS!J348</f>
        <v>0</v>
      </c>
      <c r="L253" s="54" t="str">
        <f>[1]PERMISOS!K348</f>
        <v>X</v>
      </c>
      <c r="M253" s="68"/>
      <c r="N253" s="69"/>
      <c r="O253" s="70"/>
      <c r="P253" s="67"/>
    </row>
    <row r="254" spans="1:16" ht="50.1" customHeight="1" x14ac:dyDescent="0.25">
      <c r="A254">
        <v>30</v>
      </c>
      <c r="C254" s="59">
        <v>12</v>
      </c>
      <c r="D254" s="60" t="s">
        <v>77</v>
      </c>
      <c r="E254" s="61">
        <v>12.01</v>
      </c>
      <c r="F254" s="61" t="s">
        <v>78</v>
      </c>
      <c r="G254" s="62" t="s">
        <v>45</v>
      </c>
      <c r="H254" s="46" t="s">
        <v>5</v>
      </c>
      <c r="I254" s="21" t="s">
        <v>9</v>
      </c>
      <c r="J254" s="21" t="s">
        <v>10</v>
      </c>
      <c r="K254" s="21" t="s">
        <v>11</v>
      </c>
      <c r="L254" s="22" t="s">
        <v>12</v>
      </c>
      <c r="M254" s="63">
        <f>VLOOKUP(A254,'[1]DEPEND SERIES SUBSERIES P11'!$A$1:$J$448,8,0)</f>
        <v>0</v>
      </c>
      <c r="N254" s="64" t="e">
        <f>VLOOKUP(A254,[1]!Tabla1[#All],9,0)</f>
        <v>#REF!</v>
      </c>
      <c r="O254" s="65" t="e">
        <f>VLOOKUP(A254,[1]!Tabla1[#All],10,0)</f>
        <v>#REF!</v>
      </c>
      <c r="P254" s="66"/>
    </row>
    <row r="255" spans="1:16" ht="50.1" customHeight="1" x14ac:dyDescent="0.25">
      <c r="A255">
        <v>30</v>
      </c>
      <c r="C255" s="38"/>
      <c r="D255" s="39"/>
      <c r="E255" s="40"/>
      <c r="F255" s="40"/>
      <c r="G255" s="41"/>
      <c r="H255" s="31" t="s">
        <v>17</v>
      </c>
      <c r="I255" s="32">
        <f>[1]PERMISOS!H350</f>
        <v>0</v>
      </c>
      <c r="J255" s="32">
        <f>[1]PERMISOS!I350</f>
        <v>0</v>
      </c>
      <c r="K255" s="32">
        <f>[1]PERMISOS!J350</f>
        <v>0</v>
      </c>
      <c r="L255" s="33" t="str">
        <f>[1]PERMISOS!K350</f>
        <v>X</v>
      </c>
      <c r="M255" s="42"/>
      <c r="N255" s="43"/>
      <c r="O255" s="44"/>
      <c r="P255" s="67"/>
    </row>
    <row r="256" spans="1:16" ht="50.1" customHeight="1" x14ac:dyDescent="0.25">
      <c r="C256" s="38"/>
      <c r="D256" s="39"/>
      <c r="E256" s="40"/>
      <c r="F256" s="40"/>
      <c r="G256" s="41"/>
      <c r="H256" s="31" t="s">
        <v>18</v>
      </c>
      <c r="I256" s="32">
        <f>[1]PERMISOS!H351</f>
        <v>0</v>
      </c>
      <c r="J256" s="32" t="str">
        <f>[1]PERMISOS!I351</f>
        <v>X</v>
      </c>
      <c r="K256" s="32">
        <f>[1]PERMISOS!J351</f>
        <v>0</v>
      </c>
      <c r="L256" s="33" t="str">
        <f>[1]PERMISOS!K351</f>
        <v>X</v>
      </c>
      <c r="M256" s="42"/>
      <c r="N256" s="43"/>
      <c r="O256" s="44"/>
      <c r="P256" s="67"/>
    </row>
    <row r="257" spans="1:16" ht="50.1" customHeight="1" x14ac:dyDescent="0.25">
      <c r="C257" s="38"/>
      <c r="D257" s="39"/>
      <c r="E257" s="40"/>
      <c r="F257" s="40"/>
      <c r="G257" s="41"/>
      <c r="H257" s="31" t="s">
        <v>19</v>
      </c>
      <c r="I257" s="32" t="str">
        <f>[1]PERMISOS!H352</f>
        <v>X</v>
      </c>
      <c r="J257" s="32" t="str">
        <f>[1]PERMISOS!I352</f>
        <v>X</v>
      </c>
      <c r="K257" s="32" t="str">
        <f>[1]PERMISOS!J352</f>
        <v>X</v>
      </c>
      <c r="L257" s="33" t="str">
        <f>[1]PERMISOS!K352</f>
        <v>X</v>
      </c>
      <c r="M257" s="42"/>
      <c r="N257" s="43"/>
      <c r="O257" s="44"/>
      <c r="P257" s="67"/>
    </row>
    <row r="258" spans="1:16" ht="50.1" customHeight="1" x14ac:dyDescent="0.25">
      <c r="C258" s="38"/>
      <c r="D258" s="39"/>
      <c r="E258" s="40"/>
      <c r="F258" s="40"/>
      <c r="G258" s="41"/>
      <c r="H258" s="46" t="s">
        <v>23</v>
      </c>
      <c r="I258" s="21" t="s">
        <v>9</v>
      </c>
      <c r="J258" s="21" t="s">
        <v>10</v>
      </c>
      <c r="K258" s="21" t="s">
        <v>11</v>
      </c>
      <c r="L258" s="22" t="s">
        <v>12</v>
      </c>
      <c r="M258" s="42"/>
      <c r="N258" s="43"/>
      <c r="O258" s="44"/>
      <c r="P258" s="67"/>
    </row>
    <row r="259" spans="1:16" ht="50.1" customHeight="1" x14ac:dyDescent="0.25">
      <c r="C259" s="38"/>
      <c r="D259" s="39"/>
      <c r="E259" s="40"/>
      <c r="F259" s="40"/>
      <c r="G259" s="41"/>
      <c r="H259" s="31" t="s">
        <v>24</v>
      </c>
      <c r="I259" s="32">
        <f>[1]PERMISOS!H356</f>
        <v>0</v>
      </c>
      <c r="J259" s="32">
        <f>[1]PERMISOS!I356</f>
        <v>0</v>
      </c>
      <c r="K259" s="32">
        <f>[1]PERMISOS!J356</f>
        <v>0</v>
      </c>
      <c r="L259" s="47" t="str">
        <f>[1]PERMISOS!K356</f>
        <v>X</v>
      </c>
      <c r="M259" s="42"/>
      <c r="N259" s="43"/>
      <c r="O259" s="44"/>
      <c r="P259" s="67"/>
    </row>
    <row r="260" spans="1:16" ht="50.1" customHeight="1" x14ac:dyDescent="0.25">
      <c r="C260" s="38"/>
      <c r="D260" s="39"/>
      <c r="E260" s="40"/>
      <c r="F260" s="40"/>
      <c r="G260" s="41"/>
      <c r="H260" s="31" t="s">
        <v>25</v>
      </c>
      <c r="I260" s="32">
        <f>[1]PERMISOS!H357</f>
        <v>0</v>
      </c>
      <c r="J260" s="32">
        <f>[1]PERMISOS!I357</f>
        <v>0</v>
      </c>
      <c r="K260" s="32">
        <f>[1]PERMISOS!J357</f>
        <v>0</v>
      </c>
      <c r="L260" s="47" t="str">
        <f>[1]PERMISOS!K357</f>
        <v>X</v>
      </c>
      <c r="M260" s="42"/>
      <c r="N260" s="43"/>
      <c r="O260" s="44"/>
      <c r="P260" s="67"/>
    </row>
    <row r="261" spans="1:16" ht="50.1" customHeight="1" x14ac:dyDescent="0.25">
      <c r="C261" s="38"/>
      <c r="D261" s="39"/>
      <c r="E261" s="40"/>
      <c r="F261" s="40"/>
      <c r="G261" s="41"/>
      <c r="H261" s="31" t="s">
        <v>26</v>
      </c>
      <c r="I261" s="32">
        <f>[1]PERMISOS!H358</f>
        <v>0</v>
      </c>
      <c r="J261" s="32">
        <f>[1]PERMISOS!I358</f>
        <v>0</v>
      </c>
      <c r="K261" s="32">
        <f>[1]PERMISOS!J358</f>
        <v>0</v>
      </c>
      <c r="L261" s="47" t="str">
        <f>[1]PERMISOS!K358</f>
        <v>X</v>
      </c>
      <c r="M261" s="42"/>
      <c r="N261" s="43"/>
      <c r="O261" s="44"/>
      <c r="P261" s="67"/>
    </row>
    <row r="262" spans="1:16" ht="50.1" customHeight="1" x14ac:dyDescent="0.25">
      <c r="C262" s="38"/>
      <c r="D262" s="39"/>
      <c r="E262" s="40"/>
      <c r="F262" s="40"/>
      <c r="G262" s="41"/>
      <c r="H262" s="31" t="s">
        <v>27</v>
      </c>
      <c r="I262" s="32">
        <f>[1]PERMISOS!H359</f>
        <v>0</v>
      </c>
      <c r="J262" s="32">
        <f>[1]PERMISOS!I359</f>
        <v>0</v>
      </c>
      <c r="K262" s="32">
        <f>[1]PERMISOS!J359</f>
        <v>0</v>
      </c>
      <c r="L262" s="47" t="str">
        <f>[1]PERMISOS!K359</f>
        <v>X</v>
      </c>
      <c r="M262" s="42"/>
      <c r="N262" s="43"/>
      <c r="O262" s="44"/>
      <c r="P262" s="67"/>
    </row>
    <row r="263" spans="1:16" ht="50.1" customHeight="1" thickBot="1" x14ac:dyDescent="0.3">
      <c r="C263" s="48"/>
      <c r="D263" s="49"/>
      <c r="E263" s="50"/>
      <c r="F263" s="50"/>
      <c r="G263" s="51"/>
      <c r="H263" s="52" t="s">
        <v>28</v>
      </c>
      <c r="I263" s="53">
        <f>[1]PERMISOS!H360</f>
        <v>0</v>
      </c>
      <c r="J263" s="53">
        <f>[1]PERMISOS!I360</f>
        <v>0</v>
      </c>
      <c r="K263" s="53">
        <f>[1]PERMISOS!J360</f>
        <v>0</v>
      </c>
      <c r="L263" s="54" t="str">
        <f>[1]PERMISOS!K360</f>
        <v>X</v>
      </c>
      <c r="M263" s="68"/>
      <c r="N263" s="69"/>
      <c r="O263" s="70"/>
      <c r="P263" s="67"/>
    </row>
    <row r="264" spans="1:16" ht="50.1" customHeight="1" x14ac:dyDescent="0.25">
      <c r="A264">
        <v>31</v>
      </c>
      <c r="C264" s="59">
        <v>12</v>
      </c>
      <c r="D264" s="60" t="s">
        <v>77</v>
      </c>
      <c r="E264" s="61">
        <v>12.02</v>
      </c>
      <c r="F264" s="61" t="s">
        <v>79</v>
      </c>
      <c r="G264" s="62" t="s">
        <v>51</v>
      </c>
      <c r="H264" s="46" t="s">
        <v>5</v>
      </c>
      <c r="I264" s="21" t="s">
        <v>9</v>
      </c>
      <c r="J264" s="21" t="s">
        <v>10</v>
      </c>
      <c r="K264" s="21" t="s">
        <v>11</v>
      </c>
      <c r="L264" s="22" t="s">
        <v>12</v>
      </c>
      <c r="M264" s="63">
        <f>VLOOKUP(A264,'[1]DEPEND SERIES SUBSERIES P11'!$A$1:$J$448,8,0)</f>
        <v>0</v>
      </c>
      <c r="N264" s="64" t="e">
        <f>VLOOKUP(A264,[1]!Tabla1[#All],9,0)</f>
        <v>#REF!</v>
      </c>
      <c r="O264" s="65" t="e">
        <f>VLOOKUP(A264,[1]!Tabla1[#All],10,0)</f>
        <v>#REF!</v>
      </c>
      <c r="P264" s="66"/>
    </row>
    <row r="265" spans="1:16" ht="50.1" customHeight="1" x14ac:dyDescent="0.25">
      <c r="A265">
        <v>31</v>
      </c>
      <c r="C265" s="38"/>
      <c r="D265" s="39"/>
      <c r="E265" s="40"/>
      <c r="F265" s="40"/>
      <c r="G265" s="41"/>
      <c r="H265" s="31" t="s">
        <v>17</v>
      </c>
      <c r="I265" s="32">
        <f>[1]PERMISOS!H362</f>
        <v>0</v>
      </c>
      <c r="J265" s="32">
        <f>[1]PERMISOS!I362</f>
        <v>0</v>
      </c>
      <c r="K265" s="32">
        <f>[1]PERMISOS!J362</f>
        <v>0</v>
      </c>
      <c r="L265" s="33" t="str">
        <f>[1]PERMISOS!K362</f>
        <v>X</v>
      </c>
      <c r="M265" s="42"/>
      <c r="N265" s="43"/>
      <c r="O265" s="44"/>
      <c r="P265" s="67"/>
    </row>
    <row r="266" spans="1:16" ht="50.1" customHeight="1" x14ac:dyDescent="0.25">
      <c r="C266" s="38"/>
      <c r="D266" s="39"/>
      <c r="E266" s="40"/>
      <c r="F266" s="40"/>
      <c r="G266" s="41"/>
      <c r="H266" s="31" t="s">
        <v>18</v>
      </c>
      <c r="I266" s="32">
        <f>[1]PERMISOS!H363</f>
        <v>0</v>
      </c>
      <c r="J266" s="32" t="str">
        <f>[1]PERMISOS!I363</f>
        <v>X</v>
      </c>
      <c r="K266" s="32">
        <f>[1]PERMISOS!J363</f>
        <v>0</v>
      </c>
      <c r="L266" s="33" t="str">
        <f>[1]PERMISOS!K363</f>
        <v>X</v>
      </c>
      <c r="M266" s="42"/>
      <c r="N266" s="43"/>
      <c r="O266" s="44"/>
      <c r="P266" s="67"/>
    </row>
    <row r="267" spans="1:16" ht="50.1" customHeight="1" x14ac:dyDescent="0.25">
      <c r="C267" s="38"/>
      <c r="D267" s="39"/>
      <c r="E267" s="40"/>
      <c r="F267" s="40"/>
      <c r="G267" s="41"/>
      <c r="H267" s="31" t="s">
        <v>19</v>
      </c>
      <c r="I267" s="32" t="str">
        <f>[1]PERMISOS!H364</f>
        <v>X</v>
      </c>
      <c r="J267" s="32" t="str">
        <f>[1]PERMISOS!I364</f>
        <v>X</v>
      </c>
      <c r="K267" s="32" t="str">
        <f>[1]PERMISOS!J364</f>
        <v>X</v>
      </c>
      <c r="L267" s="33" t="str">
        <f>[1]PERMISOS!K364</f>
        <v>X</v>
      </c>
      <c r="M267" s="42"/>
      <c r="N267" s="43"/>
      <c r="O267" s="44"/>
      <c r="P267" s="67"/>
    </row>
    <row r="268" spans="1:16" ht="50.1" customHeight="1" x14ac:dyDescent="0.25">
      <c r="C268" s="38"/>
      <c r="D268" s="39"/>
      <c r="E268" s="40"/>
      <c r="F268" s="40"/>
      <c r="G268" s="41"/>
      <c r="H268" s="46" t="s">
        <v>23</v>
      </c>
      <c r="I268" s="21" t="s">
        <v>9</v>
      </c>
      <c r="J268" s="21" t="s">
        <v>10</v>
      </c>
      <c r="K268" s="21" t="s">
        <v>11</v>
      </c>
      <c r="L268" s="22" t="s">
        <v>12</v>
      </c>
      <c r="M268" s="42"/>
      <c r="N268" s="43"/>
      <c r="O268" s="44"/>
      <c r="P268" s="67"/>
    </row>
    <row r="269" spans="1:16" ht="50.1" customHeight="1" x14ac:dyDescent="0.25">
      <c r="C269" s="38"/>
      <c r="D269" s="39"/>
      <c r="E269" s="40"/>
      <c r="F269" s="40"/>
      <c r="G269" s="41"/>
      <c r="H269" s="31" t="s">
        <v>24</v>
      </c>
      <c r="I269" s="32">
        <f>[1]PERMISOS!H368</f>
        <v>0</v>
      </c>
      <c r="J269" s="32">
        <f>[1]PERMISOS!I368</f>
        <v>0</v>
      </c>
      <c r="K269" s="32">
        <f>[1]PERMISOS!J368</f>
        <v>0</v>
      </c>
      <c r="L269" s="47" t="str">
        <f>[1]PERMISOS!K368</f>
        <v>X</v>
      </c>
      <c r="M269" s="42"/>
      <c r="N269" s="43"/>
      <c r="O269" s="44"/>
      <c r="P269" s="67"/>
    </row>
    <row r="270" spans="1:16" ht="50.1" customHeight="1" x14ac:dyDescent="0.25">
      <c r="C270" s="38"/>
      <c r="D270" s="39"/>
      <c r="E270" s="40"/>
      <c r="F270" s="40"/>
      <c r="G270" s="41"/>
      <c r="H270" s="31" t="s">
        <v>25</v>
      </c>
      <c r="I270" s="32">
        <f>[1]PERMISOS!H369</f>
        <v>0</v>
      </c>
      <c r="J270" s="32">
        <f>[1]PERMISOS!I369</f>
        <v>0</v>
      </c>
      <c r="K270" s="32">
        <f>[1]PERMISOS!J369</f>
        <v>0</v>
      </c>
      <c r="L270" s="47" t="str">
        <f>[1]PERMISOS!K369</f>
        <v>X</v>
      </c>
      <c r="M270" s="42"/>
      <c r="N270" s="43"/>
      <c r="O270" s="44"/>
      <c r="P270" s="67"/>
    </row>
    <row r="271" spans="1:16" ht="50.1" customHeight="1" x14ac:dyDescent="0.25">
      <c r="C271" s="38"/>
      <c r="D271" s="39"/>
      <c r="E271" s="40"/>
      <c r="F271" s="40"/>
      <c r="G271" s="41"/>
      <c r="H271" s="31" t="s">
        <v>26</v>
      </c>
      <c r="I271" s="32">
        <f>[1]PERMISOS!H370</f>
        <v>0</v>
      </c>
      <c r="J271" s="32">
        <f>[1]PERMISOS!I370</f>
        <v>0</v>
      </c>
      <c r="K271" s="32">
        <f>[1]PERMISOS!J370</f>
        <v>0</v>
      </c>
      <c r="L271" s="47" t="str">
        <f>[1]PERMISOS!K370</f>
        <v>X</v>
      </c>
      <c r="M271" s="42"/>
      <c r="N271" s="43"/>
      <c r="O271" s="44"/>
      <c r="P271" s="67"/>
    </row>
    <row r="272" spans="1:16" ht="50.1" customHeight="1" x14ac:dyDescent="0.25">
      <c r="C272" s="38"/>
      <c r="D272" s="39"/>
      <c r="E272" s="40"/>
      <c r="F272" s="40"/>
      <c r="G272" s="41"/>
      <c r="H272" s="31" t="s">
        <v>27</v>
      </c>
      <c r="I272" s="32">
        <f>[1]PERMISOS!H371</f>
        <v>0</v>
      </c>
      <c r="J272" s="32">
        <f>[1]PERMISOS!I371</f>
        <v>0</v>
      </c>
      <c r="K272" s="32">
        <f>[1]PERMISOS!J371</f>
        <v>0</v>
      </c>
      <c r="L272" s="47" t="str">
        <f>[1]PERMISOS!K371</f>
        <v>X</v>
      </c>
      <c r="M272" s="42"/>
      <c r="N272" s="43"/>
      <c r="O272" s="44"/>
      <c r="P272" s="67"/>
    </row>
    <row r="273" spans="1:16" ht="50.1" customHeight="1" thickBot="1" x14ac:dyDescent="0.3">
      <c r="C273" s="48"/>
      <c r="D273" s="49"/>
      <c r="E273" s="50"/>
      <c r="F273" s="50"/>
      <c r="G273" s="51"/>
      <c r="H273" s="52" t="s">
        <v>28</v>
      </c>
      <c r="I273" s="53">
        <f>[1]PERMISOS!H372</f>
        <v>0</v>
      </c>
      <c r="J273" s="53">
        <f>[1]PERMISOS!I372</f>
        <v>0</v>
      </c>
      <c r="K273" s="53">
        <f>[1]PERMISOS!J372</f>
        <v>0</v>
      </c>
      <c r="L273" s="54" t="str">
        <f>[1]PERMISOS!K372</f>
        <v>X</v>
      </c>
      <c r="M273" s="68"/>
      <c r="N273" s="69"/>
      <c r="O273" s="70"/>
      <c r="P273" s="67"/>
    </row>
    <row r="274" spans="1:16" ht="50.1" customHeight="1" x14ac:dyDescent="0.25">
      <c r="A274">
        <v>32</v>
      </c>
      <c r="C274" s="59">
        <v>12</v>
      </c>
      <c r="D274" s="60" t="s">
        <v>77</v>
      </c>
      <c r="E274" s="61">
        <v>12.03</v>
      </c>
      <c r="F274" s="61" t="s">
        <v>80</v>
      </c>
      <c r="G274" s="62" t="s">
        <v>45</v>
      </c>
      <c r="H274" s="46" t="s">
        <v>5</v>
      </c>
      <c r="I274" s="21" t="s">
        <v>9</v>
      </c>
      <c r="J274" s="21" t="s">
        <v>10</v>
      </c>
      <c r="K274" s="21" t="s">
        <v>11</v>
      </c>
      <c r="L274" s="22" t="s">
        <v>12</v>
      </c>
      <c r="M274" s="63" t="str">
        <f>VLOOKUP(A274,'[1]DEPEND SERIES SUBSERIES P11'!$A$1:$J$448,8,0)</f>
        <v>X</v>
      </c>
      <c r="N274" s="64" t="e">
        <f>VLOOKUP(A274,[1]!Tabla1[#All],9,0)</f>
        <v>#REF!</v>
      </c>
      <c r="O274" s="65" t="e">
        <f>VLOOKUP(A274,[1]!Tabla1[#All],10,0)</f>
        <v>#REF!</v>
      </c>
      <c r="P274" s="66"/>
    </row>
    <row r="275" spans="1:16" ht="50.1" customHeight="1" x14ac:dyDescent="0.25">
      <c r="A275">
        <v>32</v>
      </c>
      <c r="C275" s="38"/>
      <c r="D275" s="39"/>
      <c r="E275" s="40"/>
      <c r="F275" s="40"/>
      <c r="G275" s="41"/>
      <c r="H275" s="31" t="s">
        <v>17</v>
      </c>
      <c r="I275" s="32">
        <f>[1]PERMISOS!H374</f>
        <v>0</v>
      </c>
      <c r="J275" s="32">
        <f>[1]PERMISOS!I374</f>
        <v>0</v>
      </c>
      <c r="K275" s="32">
        <f>[1]PERMISOS!J374</f>
        <v>0</v>
      </c>
      <c r="L275" s="33" t="str">
        <f>[1]PERMISOS!K374</f>
        <v>X</v>
      </c>
      <c r="M275" s="42"/>
      <c r="N275" s="43"/>
      <c r="O275" s="44"/>
      <c r="P275" s="67"/>
    </row>
    <row r="276" spans="1:16" ht="50.1" customHeight="1" x14ac:dyDescent="0.25">
      <c r="C276" s="38"/>
      <c r="D276" s="39"/>
      <c r="E276" s="40"/>
      <c r="F276" s="40"/>
      <c r="G276" s="41"/>
      <c r="H276" s="31" t="s">
        <v>18</v>
      </c>
      <c r="I276" s="32">
        <f>[1]PERMISOS!H375</f>
        <v>0</v>
      </c>
      <c r="J276" s="32" t="str">
        <f>[1]PERMISOS!I375</f>
        <v>X</v>
      </c>
      <c r="K276" s="32">
        <f>[1]PERMISOS!J375</f>
        <v>0</v>
      </c>
      <c r="L276" s="33" t="str">
        <f>[1]PERMISOS!K375</f>
        <v>X</v>
      </c>
      <c r="M276" s="42"/>
      <c r="N276" s="43"/>
      <c r="O276" s="44"/>
      <c r="P276" s="67"/>
    </row>
    <row r="277" spans="1:16" ht="50.1" customHeight="1" x14ac:dyDescent="0.25">
      <c r="C277" s="38"/>
      <c r="D277" s="39"/>
      <c r="E277" s="40"/>
      <c r="F277" s="40"/>
      <c r="G277" s="41"/>
      <c r="H277" s="31" t="s">
        <v>19</v>
      </c>
      <c r="I277" s="32" t="str">
        <f>[1]PERMISOS!H376</f>
        <v>X</v>
      </c>
      <c r="J277" s="32" t="str">
        <f>[1]PERMISOS!I376</f>
        <v>X</v>
      </c>
      <c r="K277" s="32" t="str">
        <f>[1]PERMISOS!J376</f>
        <v>X</v>
      </c>
      <c r="L277" s="33" t="str">
        <f>[1]PERMISOS!K376</f>
        <v>X</v>
      </c>
      <c r="M277" s="42"/>
      <c r="N277" s="43"/>
      <c r="O277" s="44"/>
      <c r="P277" s="67"/>
    </row>
    <row r="278" spans="1:16" ht="50.1" customHeight="1" x14ac:dyDescent="0.25">
      <c r="C278" s="38"/>
      <c r="D278" s="39"/>
      <c r="E278" s="40"/>
      <c r="F278" s="40"/>
      <c r="G278" s="41"/>
      <c r="H278" s="46" t="s">
        <v>23</v>
      </c>
      <c r="I278" s="21" t="s">
        <v>9</v>
      </c>
      <c r="J278" s="21" t="s">
        <v>10</v>
      </c>
      <c r="K278" s="21" t="s">
        <v>11</v>
      </c>
      <c r="L278" s="22" t="s">
        <v>12</v>
      </c>
      <c r="M278" s="42"/>
      <c r="N278" s="43"/>
      <c r="O278" s="44"/>
      <c r="P278" s="67"/>
    </row>
    <row r="279" spans="1:16" ht="50.1" customHeight="1" x14ac:dyDescent="0.25">
      <c r="C279" s="38"/>
      <c r="D279" s="39"/>
      <c r="E279" s="40"/>
      <c r="F279" s="40"/>
      <c r="G279" s="41"/>
      <c r="H279" s="31" t="s">
        <v>24</v>
      </c>
      <c r="I279" s="32">
        <f>[1]PERMISOS!H380</f>
        <v>0</v>
      </c>
      <c r="J279" s="32">
        <f>[1]PERMISOS!I380</f>
        <v>0</v>
      </c>
      <c r="K279" s="32">
        <f>[1]PERMISOS!J380</f>
        <v>0</v>
      </c>
      <c r="L279" s="47" t="str">
        <f>[1]PERMISOS!K380</f>
        <v>X</v>
      </c>
      <c r="M279" s="42"/>
      <c r="N279" s="43"/>
      <c r="O279" s="44"/>
      <c r="P279" s="67"/>
    </row>
    <row r="280" spans="1:16" ht="50.1" customHeight="1" x14ac:dyDescent="0.25">
      <c r="C280" s="38"/>
      <c r="D280" s="39"/>
      <c r="E280" s="40"/>
      <c r="F280" s="40"/>
      <c r="G280" s="41"/>
      <c r="H280" s="31" t="s">
        <v>25</v>
      </c>
      <c r="I280" s="32">
        <f>[1]PERMISOS!H381</f>
        <v>0</v>
      </c>
      <c r="J280" s="32">
        <f>[1]PERMISOS!I381</f>
        <v>0</v>
      </c>
      <c r="K280" s="32">
        <f>[1]PERMISOS!J381</f>
        <v>0</v>
      </c>
      <c r="L280" s="47" t="str">
        <f>[1]PERMISOS!K381</f>
        <v>X</v>
      </c>
      <c r="M280" s="42"/>
      <c r="N280" s="43"/>
      <c r="O280" s="44"/>
      <c r="P280" s="67"/>
    </row>
    <row r="281" spans="1:16" ht="50.1" customHeight="1" x14ac:dyDescent="0.25">
      <c r="C281" s="38"/>
      <c r="D281" s="39"/>
      <c r="E281" s="40"/>
      <c r="F281" s="40"/>
      <c r="G281" s="41"/>
      <c r="H281" s="31" t="s">
        <v>26</v>
      </c>
      <c r="I281" s="32">
        <f>[1]PERMISOS!H382</f>
        <v>0</v>
      </c>
      <c r="J281" s="32">
        <f>[1]PERMISOS!I382</f>
        <v>0</v>
      </c>
      <c r="K281" s="32">
        <f>[1]PERMISOS!J382</f>
        <v>0</v>
      </c>
      <c r="L281" s="47" t="str">
        <f>[1]PERMISOS!K382</f>
        <v>X</v>
      </c>
      <c r="M281" s="42"/>
      <c r="N281" s="43"/>
      <c r="O281" s="44"/>
      <c r="P281" s="67"/>
    </row>
    <row r="282" spans="1:16" ht="50.1" customHeight="1" x14ac:dyDescent="0.25">
      <c r="C282" s="38"/>
      <c r="D282" s="39"/>
      <c r="E282" s="40"/>
      <c r="F282" s="40"/>
      <c r="G282" s="41"/>
      <c r="H282" s="31" t="s">
        <v>27</v>
      </c>
      <c r="I282" s="32">
        <f>[1]PERMISOS!H383</f>
        <v>0</v>
      </c>
      <c r="J282" s="32">
        <f>[1]PERMISOS!I383</f>
        <v>0</v>
      </c>
      <c r="K282" s="32">
        <f>[1]PERMISOS!J383</f>
        <v>0</v>
      </c>
      <c r="L282" s="47" t="str">
        <f>[1]PERMISOS!K383</f>
        <v>X</v>
      </c>
      <c r="M282" s="42"/>
      <c r="N282" s="43"/>
      <c r="O282" s="44"/>
      <c r="P282" s="67"/>
    </row>
    <row r="283" spans="1:16" ht="50.1" customHeight="1" thickBot="1" x14ac:dyDescent="0.3">
      <c r="C283" s="48"/>
      <c r="D283" s="49"/>
      <c r="E283" s="50"/>
      <c r="F283" s="50"/>
      <c r="G283" s="51"/>
      <c r="H283" s="52" t="s">
        <v>28</v>
      </c>
      <c r="I283" s="53">
        <f>[1]PERMISOS!H384</f>
        <v>0</v>
      </c>
      <c r="J283" s="53">
        <f>[1]PERMISOS!I384</f>
        <v>0</v>
      </c>
      <c r="K283" s="53">
        <f>[1]PERMISOS!J384</f>
        <v>0</v>
      </c>
      <c r="L283" s="54" t="str">
        <f>[1]PERMISOS!K384</f>
        <v>X</v>
      </c>
      <c r="M283" s="68"/>
      <c r="N283" s="69"/>
      <c r="O283" s="70"/>
      <c r="P283" s="67"/>
    </row>
    <row r="284" spans="1:16" ht="50.1" customHeight="1" x14ac:dyDescent="0.25">
      <c r="A284">
        <v>33</v>
      </c>
      <c r="C284" s="59">
        <v>12</v>
      </c>
      <c r="D284" s="60" t="s">
        <v>77</v>
      </c>
      <c r="E284" s="61" t="s">
        <v>81</v>
      </c>
      <c r="F284" s="61" t="s">
        <v>82</v>
      </c>
      <c r="G284" s="62" t="s">
        <v>45</v>
      </c>
      <c r="H284" s="46" t="s">
        <v>5</v>
      </c>
      <c r="I284" s="21" t="s">
        <v>9</v>
      </c>
      <c r="J284" s="21" t="s">
        <v>10</v>
      </c>
      <c r="K284" s="21" t="s">
        <v>11</v>
      </c>
      <c r="L284" s="22" t="s">
        <v>12</v>
      </c>
      <c r="M284" s="63" t="str">
        <f>VLOOKUP(A284,'[1]DEPEND SERIES SUBSERIES P11'!$A$1:$J$448,8,0)</f>
        <v>X</v>
      </c>
      <c r="N284" s="64" t="e">
        <f>VLOOKUP(A284,[1]!Tabla1[#All],9,0)</f>
        <v>#REF!</v>
      </c>
      <c r="O284" s="65" t="e">
        <f>VLOOKUP(A284,[1]!Tabla1[#All],10,0)</f>
        <v>#REF!</v>
      </c>
      <c r="P284" s="66"/>
    </row>
    <row r="285" spans="1:16" ht="50.1" customHeight="1" x14ac:dyDescent="0.25">
      <c r="A285">
        <v>33</v>
      </c>
      <c r="C285" s="38"/>
      <c r="D285" s="39"/>
      <c r="E285" s="40"/>
      <c r="F285" s="40"/>
      <c r="G285" s="41"/>
      <c r="H285" s="31" t="s">
        <v>17</v>
      </c>
      <c r="I285" s="32">
        <f>[1]PERMISOS!H386</f>
        <v>0</v>
      </c>
      <c r="J285" s="32">
        <f>[1]PERMISOS!I386</f>
        <v>0</v>
      </c>
      <c r="K285" s="32">
        <f>[1]PERMISOS!J386</f>
        <v>0</v>
      </c>
      <c r="L285" s="33" t="str">
        <f>[1]PERMISOS!K386</f>
        <v>X</v>
      </c>
      <c r="M285" s="42"/>
      <c r="N285" s="43"/>
      <c r="O285" s="44"/>
      <c r="P285" s="67"/>
    </row>
    <row r="286" spans="1:16" ht="50.1" customHeight="1" x14ac:dyDescent="0.25">
      <c r="C286" s="38"/>
      <c r="D286" s="39"/>
      <c r="E286" s="40"/>
      <c r="F286" s="40"/>
      <c r="G286" s="41"/>
      <c r="H286" s="31" t="s">
        <v>18</v>
      </c>
      <c r="I286" s="32">
        <f>[1]PERMISOS!H387</f>
        <v>0</v>
      </c>
      <c r="J286" s="32" t="str">
        <f>[1]PERMISOS!I387</f>
        <v>X</v>
      </c>
      <c r="K286" s="32">
        <f>[1]PERMISOS!J387</f>
        <v>0</v>
      </c>
      <c r="L286" s="33" t="str">
        <f>[1]PERMISOS!K387</f>
        <v>X</v>
      </c>
      <c r="M286" s="42"/>
      <c r="N286" s="43"/>
      <c r="O286" s="44"/>
      <c r="P286" s="67"/>
    </row>
    <row r="287" spans="1:16" ht="50.1" customHeight="1" x14ac:dyDescent="0.25">
      <c r="C287" s="38"/>
      <c r="D287" s="39"/>
      <c r="E287" s="40"/>
      <c r="F287" s="40"/>
      <c r="G287" s="41"/>
      <c r="H287" s="31" t="s">
        <v>19</v>
      </c>
      <c r="I287" s="32" t="str">
        <f>[1]PERMISOS!H388</f>
        <v>X</v>
      </c>
      <c r="J287" s="32" t="str">
        <f>[1]PERMISOS!I388</f>
        <v>X</v>
      </c>
      <c r="K287" s="32" t="str">
        <f>[1]PERMISOS!J388</f>
        <v>X</v>
      </c>
      <c r="L287" s="33" t="str">
        <f>[1]PERMISOS!K388</f>
        <v>X</v>
      </c>
      <c r="M287" s="42"/>
      <c r="N287" s="43"/>
      <c r="O287" s="44"/>
      <c r="P287" s="67"/>
    </row>
    <row r="288" spans="1:16" ht="50.1" customHeight="1" x14ac:dyDescent="0.25">
      <c r="C288" s="38"/>
      <c r="D288" s="39"/>
      <c r="E288" s="40"/>
      <c r="F288" s="40"/>
      <c r="G288" s="41"/>
      <c r="H288" s="46" t="s">
        <v>23</v>
      </c>
      <c r="I288" s="21" t="s">
        <v>9</v>
      </c>
      <c r="J288" s="21" t="s">
        <v>10</v>
      </c>
      <c r="K288" s="21" t="s">
        <v>11</v>
      </c>
      <c r="L288" s="22" t="s">
        <v>12</v>
      </c>
      <c r="M288" s="42"/>
      <c r="N288" s="43"/>
      <c r="O288" s="44"/>
      <c r="P288" s="67"/>
    </row>
    <row r="289" spans="1:16" ht="50.1" customHeight="1" x14ac:dyDescent="0.25">
      <c r="C289" s="38"/>
      <c r="D289" s="39"/>
      <c r="E289" s="40"/>
      <c r="F289" s="40"/>
      <c r="G289" s="41"/>
      <c r="H289" s="31" t="s">
        <v>24</v>
      </c>
      <c r="I289" s="32">
        <f>[1]PERMISOS!H392</f>
        <v>0</v>
      </c>
      <c r="J289" s="32">
        <f>[1]PERMISOS!I392</f>
        <v>0</v>
      </c>
      <c r="K289" s="32">
        <f>[1]PERMISOS!J392</f>
        <v>0</v>
      </c>
      <c r="L289" s="47" t="str">
        <f>[1]PERMISOS!K392</f>
        <v>X</v>
      </c>
      <c r="M289" s="42"/>
      <c r="N289" s="43"/>
      <c r="O289" s="44"/>
      <c r="P289" s="67"/>
    </row>
    <row r="290" spans="1:16" ht="50.1" customHeight="1" x14ac:dyDescent="0.25">
      <c r="C290" s="38"/>
      <c r="D290" s="39"/>
      <c r="E290" s="40"/>
      <c r="F290" s="40"/>
      <c r="G290" s="41"/>
      <c r="H290" s="31" t="s">
        <v>25</v>
      </c>
      <c r="I290" s="32">
        <f>[1]PERMISOS!H393</f>
        <v>0</v>
      </c>
      <c r="J290" s="32">
        <f>[1]PERMISOS!I393</f>
        <v>0</v>
      </c>
      <c r="K290" s="32">
        <f>[1]PERMISOS!J393</f>
        <v>0</v>
      </c>
      <c r="L290" s="47" t="str">
        <f>[1]PERMISOS!K393</f>
        <v>X</v>
      </c>
      <c r="M290" s="42"/>
      <c r="N290" s="43"/>
      <c r="O290" s="44"/>
      <c r="P290" s="67"/>
    </row>
    <row r="291" spans="1:16" ht="50.1" customHeight="1" x14ac:dyDescent="0.25">
      <c r="C291" s="38"/>
      <c r="D291" s="39"/>
      <c r="E291" s="40"/>
      <c r="F291" s="40"/>
      <c r="G291" s="41"/>
      <c r="H291" s="31" t="s">
        <v>26</v>
      </c>
      <c r="I291" s="32">
        <f>[1]PERMISOS!H394</f>
        <v>0</v>
      </c>
      <c r="J291" s="32">
        <f>[1]PERMISOS!I394</f>
        <v>0</v>
      </c>
      <c r="K291" s="32">
        <f>[1]PERMISOS!J394</f>
        <v>0</v>
      </c>
      <c r="L291" s="47" t="str">
        <f>[1]PERMISOS!K394</f>
        <v>X</v>
      </c>
      <c r="M291" s="42"/>
      <c r="N291" s="43"/>
      <c r="O291" s="44"/>
      <c r="P291" s="67"/>
    </row>
    <row r="292" spans="1:16" ht="50.1" customHeight="1" x14ac:dyDescent="0.25">
      <c r="C292" s="38"/>
      <c r="D292" s="39"/>
      <c r="E292" s="40"/>
      <c r="F292" s="40"/>
      <c r="G292" s="41"/>
      <c r="H292" s="31" t="s">
        <v>27</v>
      </c>
      <c r="I292" s="32">
        <f>[1]PERMISOS!H395</f>
        <v>0</v>
      </c>
      <c r="J292" s="32">
        <f>[1]PERMISOS!I395</f>
        <v>0</v>
      </c>
      <c r="K292" s="32">
        <f>[1]PERMISOS!J395</f>
        <v>0</v>
      </c>
      <c r="L292" s="47" t="str">
        <f>[1]PERMISOS!K395</f>
        <v>X</v>
      </c>
      <c r="M292" s="42"/>
      <c r="N292" s="43"/>
      <c r="O292" s="44"/>
      <c r="P292" s="67"/>
    </row>
    <row r="293" spans="1:16" ht="50.1" customHeight="1" thickBot="1" x14ac:dyDescent="0.3">
      <c r="C293" s="48"/>
      <c r="D293" s="49"/>
      <c r="E293" s="50"/>
      <c r="F293" s="50"/>
      <c r="G293" s="51"/>
      <c r="H293" s="52" t="s">
        <v>28</v>
      </c>
      <c r="I293" s="53">
        <f>[1]PERMISOS!H396</f>
        <v>0</v>
      </c>
      <c r="J293" s="53">
        <f>[1]PERMISOS!I396</f>
        <v>0</v>
      </c>
      <c r="K293" s="53">
        <f>[1]PERMISOS!J396</f>
        <v>0</v>
      </c>
      <c r="L293" s="54" t="str">
        <f>[1]PERMISOS!K396</f>
        <v>X</v>
      </c>
      <c r="M293" s="68"/>
      <c r="N293" s="69"/>
      <c r="O293" s="70"/>
      <c r="P293" s="67"/>
    </row>
    <row r="294" spans="1:16" ht="50.1" customHeight="1" x14ac:dyDescent="0.25">
      <c r="A294">
        <v>34</v>
      </c>
      <c r="C294" s="59">
        <v>12</v>
      </c>
      <c r="D294" s="60" t="s">
        <v>77</v>
      </c>
      <c r="E294" s="61" t="s">
        <v>83</v>
      </c>
      <c r="F294" s="61" t="s">
        <v>84</v>
      </c>
      <c r="G294" s="62" t="s">
        <v>51</v>
      </c>
      <c r="H294" s="46" t="s">
        <v>5</v>
      </c>
      <c r="I294" s="21" t="s">
        <v>9</v>
      </c>
      <c r="J294" s="21" t="s">
        <v>10</v>
      </c>
      <c r="K294" s="21" t="s">
        <v>11</v>
      </c>
      <c r="L294" s="22" t="s">
        <v>12</v>
      </c>
      <c r="M294" s="63" t="str">
        <f>VLOOKUP(A294,'[1]DEPEND SERIES SUBSERIES P11'!$A$1:$J$448,8,0)</f>
        <v>X</v>
      </c>
      <c r="N294" s="64" t="e">
        <f>VLOOKUP(A294,[1]!Tabla1[#All],9,0)</f>
        <v>#REF!</v>
      </c>
      <c r="O294" s="65" t="e">
        <f>VLOOKUP(A294,[1]!Tabla1[#All],10,0)</f>
        <v>#REF!</v>
      </c>
      <c r="P294" s="66"/>
    </row>
    <row r="295" spans="1:16" ht="50.1" customHeight="1" x14ac:dyDescent="0.25">
      <c r="A295">
        <v>34</v>
      </c>
      <c r="C295" s="38"/>
      <c r="D295" s="39"/>
      <c r="E295" s="40"/>
      <c r="F295" s="40"/>
      <c r="G295" s="41"/>
      <c r="H295" s="31" t="s">
        <v>17</v>
      </c>
      <c r="I295" s="32">
        <f>[1]PERMISOS!H398</f>
        <v>0</v>
      </c>
      <c r="J295" s="32">
        <f>[1]PERMISOS!I398</f>
        <v>0</v>
      </c>
      <c r="K295" s="32">
        <f>[1]PERMISOS!J398</f>
        <v>0</v>
      </c>
      <c r="L295" s="33" t="str">
        <f>[1]PERMISOS!K398</f>
        <v>X</v>
      </c>
      <c r="M295" s="42"/>
      <c r="N295" s="43"/>
      <c r="O295" s="44"/>
      <c r="P295" s="67"/>
    </row>
    <row r="296" spans="1:16" ht="50.1" customHeight="1" x14ac:dyDescent="0.25">
      <c r="C296" s="38"/>
      <c r="D296" s="39"/>
      <c r="E296" s="40"/>
      <c r="F296" s="40"/>
      <c r="G296" s="41"/>
      <c r="H296" s="31" t="s">
        <v>18</v>
      </c>
      <c r="I296" s="32">
        <f>[1]PERMISOS!H399</f>
        <v>0</v>
      </c>
      <c r="J296" s="32" t="str">
        <f>[1]PERMISOS!I399</f>
        <v>X</v>
      </c>
      <c r="K296" s="32">
        <f>[1]PERMISOS!J399</f>
        <v>0</v>
      </c>
      <c r="L296" s="33" t="str">
        <f>[1]PERMISOS!K399</f>
        <v>X</v>
      </c>
      <c r="M296" s="42"/>
      <c r="N296" s="43"/>
      <c r="O296" s="44"/>
      <c r="P296" s="67"/>
    </row>
    <row r="297" spans="1:16" ht="50.1" customHeight="1" x14ac:dyDescent="0.25">
      <c r="C297" s="38"/>
      <c r="D297" s="39"/>
      <c r="E297" s="40"/>
      <c r="F297" s="40"/>
      <c r="G297" s="41"/>
      <c r="H297" s="31" t="s">
        <v>19</v>
      </c>
      <c r="I297" s="32" t="str">
        <f>[1]PERMISOS!H400</f>
        <v>X</v>
      </c>
      <c r="J297" s="32" t="str">
        <f>[1]PERMISOS!I400</f>
        <v>X</v>
      </c>
      <c r="K297" s="32" t="str">
        <f>[1]PERMISOS!J400</f>
        <v>X</v>
      </c>
      <c r="L297" s="33" t="str">
        <f>[1]PERMISOS!K400</f>
        <v>X</v>
      </c>
      <c r="M297" s="42"/>
      <c r="N297" s="43"/>
      <c r="O297" s="44"/>
      <c r="P297" s="67"/>
    </row>
    <row r="298" spans="1:16" ht="50.1" customHeight="1" x14ac:dyDescent="0.25">
      <c r="C298" s="38"/>
      <c r="D298" s="39"/>
      <c r="E298" s="40"/>
      <c r="F298" s="40"/>
      <c r="G298" s="41"/>
      <c r="H298" s="46" t="s">
        <v>23</v>
      </c>
      <c r="I298" s="21" t="s">
        <v>9</v>
      </c>
      <c r="J298" s="21" t="s">
        <v>10</v>
      </c>
      <c r="K298" s="21" t="s">
        <v>11</v>
      </c>
      <c r="L298" s="22" t="s">
        <v>12</v>
      </c>
      <c r="M298" s="42"/>
      <c r="N298" s="43"/>
      <c r="O298" s="44"/>
      <c r="P298" s="67"/>
    </row>
    <row r="299" spans="1:16" ht="50.1" customHeight="1" x14ac:dyDescent="0.25">
      <c r="C299" s="38"/>
      <c r="D299" s="39"/>
      <c r="E299" s="40"/>
      <c r="F299" s="40"/>
      <c r="G299" s="41"/>
      <c r="H299" s="31" t="s">
        <v>24</v>
      </c>
      <c r="I299" s="32">
        <f>[1]PERMISOS!H404</f>
        <v>0</v>
      </c>
      <c r="J299" s="32">
        <f>[1]PERMISOS!I404</f>
        <v>0</v>
      </c>
      <c r="K299" s="32">
        <f>[1]PERMISOS!J404</f>
        <v>0</v>
      </c>
      <c r="L299" s="47" t="str">
        <f>[1]PERMISOS!K404</f>
        <v>X</v>
      </c>
      <c r="M299" s="42"/>
      <c r="N299" s="43"/>
      <c r="O299" s="44"/>
      <c r="P299" s="67"/>
    </row>
    <row r="300" spans="1:16" ht="50.1" customHeight="1" x14ac:dyDescent="0.25">
      <c r="C300" s="38"/>
      <c r="D300" s="39"/>
      <c r="E300" s="40"/>
      <c r="F300" s="40"/>
      <c r="G300" s="41"/>
      <c r="H300" s="31" t="s">
        <v>25</v>
      </c>
      <c r="I300" s="32">
        <f>[1]PERMISOS!H405</f>
        <v>0</v>
      </c>
      <c r="J300" s="32">
        <f>[1]PERMISOS!I405</f>
        <v>0</v>
      </c>
      <c r="K300" s="32">
        <f>[1]PERMISOS!J405</f>
        <v>0</v>
      </c>
      <c r="L300" s="47" t="str">
        <f>[1]PERMISOS!K405</f>
        <v>X</v>
      </c>
      <c r="M300" s="42"/>
      <c r="N300" s="43"/>
      <c r="O300" s="44"/>
      <c r="P300" s="67"/>
    </row>
    <row r="301" spans="1:16" ht="50.1" customHeight="1" x14ac:dyDescent="0.25">
      <c r="C301" s="38"/>
      <c r="D301" s="39"/>
      <c r="E301" s="40"/>
      <c r="F301" s="40"/>
      <c r="G301" s="41"/>
      <c r="H301" s="31" t="s">
        <v>26</v>
      </c>
      <c r="I301" s="32">
        <f>[1]PERMISOS!H406</f>
        <v>0</v>
      </c>
      <c r="J301" s="32">
        <f>[1]PERMISOS!I406</f>
        <v>0</v>
      </c>
      <c r="K301" s="32">
        <f>[1]PERMISOS!J406</f>
        <v>0</v>
      </c>
      <c r="L301" s="47" t="str">
        <f>[1]PERMISOS!K406</f>
        <v>X</v>
      </c>
      <c r="M301" s="42"/>
      <c r="N301" s="43"/>
      <c r="O301" s="44"/>
      <c r="P301" s="67"/>
    </row>
    <row r="302" spans="1:16" ht="50.1" customHeight="1" x14ac:dyDescent="0.25">
      <c r="C302" s="38"/>
      <c r="D302" s="39"/>
      <c r="E302" s="40"/>
      <c r="F302" s="40"/>
      <c r="G302" s="41"/>
      <c r="H302" s="31" t="s">
        <v>27</v>
      </c>
      <c r="I302" s="32">
        <f>[1]PERMISOS!H407</f>
        <v>0</v>
      </c>
      <c r="J302" s="32">
        <f>[1]PERMISOS!I407</f>
        <v>0</v>
      </c>
      <c r="K302" s="32">
        <f>[1]PERMISOS!J407</f>
        <v>0</v>
      </c>
      <c r="L302" s="47" t="str">
        <f>[1]PERMISOS!K407</f>
        <v>X</v>
      </c>
      <c r="M302" s="42"/>
      <c r="N302" s="43"/>
      <c r="O302" s="44"/>
      <c r="P302" s="67"/>
    </row>
    <row r="303" spans="1:16" ht="50.1" customHeight="1" thickBot="1" x14ac:dyDescent="0.3">
      <c r="C303" s="48"/>
      <c r="D303" s="49"/>
      <c r="E303" s="50"/>
      <c r="F303" s="50"/>
      <c r="G303" s="51"/>
      <c r="H303" s="52" t="s">
        <v>28</v>
      </c>
      <c r="I303" s="53">
        <f>[1]PERMISOS!H408</f>
        <v>0</v>
      </c>
      <c r="J303" s="53">
        <f>[1]PERMISOS!I408</f>
        <v>0</v>
      </c>
      <c r="K303" s="53">
        <f>[1]PERMISOS!J408</f>
        <v>0</v>
      </c>
      <c r="L303" s="54" t="str">
        <f>[1]PERMISOS!K408</f>
        <v>X</v>
      </c>
      <c r="M303" s="68"/>
      <c r="N303" s="69"/>
      <c r="O303" s="70"/>
      <c r="P303" s="67"/>
    </row>
    <row r="304" spans="1:16" ht="50.1" customHeight="1" x14ac:dyDescent="0.25">
      <c r="A304">
        <v>35</v>
      </c>
      <c r="C304" s="59">
        <v>12</v>
      </c>
      <c r="D304" s="60" t="s">
        <v>77</v>
      </c>
      <c r="E304" s="61">
        <v>12.06</v>
      </c>
      <c r="F304" s="61" t="s">
        <v>85</v>
      </c>
      <c r="G304" s="62" t="s">
        <v>51</v>
      </c>
      <c r="H304" s="46" t="s">
        <v>5</v>
      </c>
      <c r="I304" s="21" t="s">
        <v>9</v>
      </c>
      <c r="J304" s="21" t="s">
        <v>10</v>
      </c>
      <c r="K304" s="21" t="s">
        <v>11</v>
      </c>
      <c r="L304" s="22" t="s">
        <v>12</v>
      </c>
      <c r="M304" s="63">
        <f>VLOOKUP(A304,'[1]DEPEND SERIES SUBSERIES P11'!$A$1:$J$448,8,0)</f>
        <v>0</v>
      </c>
      <c r="N304" s="64" t="e">
        <f>VLOOKUP(A304,[1]!Tabla1[#All],9,0)</f>
        <v>#REF!</v>
      </c>
      <c r="O304" s="65" t="e">
        <f>VLOOKUP(A304,[1]!Tabla1[#All],10,0)</f>
        <v>#REF!</v>
      </c>
      <c r="P304" s="66"/>
    </row>
    <row r="305" spans="1:16" ht="50.1" customHeight="1" x14ac:dyDescent="0.25">
      <c r="A305">
        <v>35</v>
      </c>
      <c r="C305" s="38"/>
      <c r="D305" s="39"/>
      <c r="E305" s="40"/>
      <c r="F305" s="40"/>
      <c r="G305" s="41"/>
      <c r="H305" s="31" t="s">
        <v>17</v>
      </c>
      <c r="I305" s="32">
        <f>[1]PERMISOS!H410</f>
        <v>0</v>
      </c>
      <c r="J305" s="32">
        <f>[1]PERMISOS!I410</f>
        <v>0</v>
      </c>
      <c r="K305" s="32">
        <f>[1]PERMISOS!J410</f>
        <v>0</v>
      </c>
      <c r="L305" s="33" t="str">
        <f>[1]PERMISOS!K410</f>
        <v>X</v>
      </c>
      <c r="M305" s="42"/>
      <c r="N305" s="43"/>
      <c r="O305" s="44"/>
      <c r="P305" s="67"/>
    </row>
    <row r="306" spans="1:16" ht="50.1" customHeight="1" x14ac:dyDescent="0.25">
      <c r="C306" s="38"/>
      <c r="D306" s="39"/>
      <c r="E306" s="40"/>
      <c r="F306" s="40"/>
      <c r="G306" s="41"/>
      <c r="H306" s="31" t="s">
        <v>18</v>
      </c>
      <c r="I306" s="32">
        <f>[1]PERMISOS!H411</f>
        <v>0</v>
      </c>
      <c r="J306" s="32" t="str">
        <f>[1]PERMISOS!I411</f>
        <v>X</v>
      </c>
      <c r="K306" s="32">
        <f>[1]PERMISOS!J411</f>
        <v>0</v>
      </c>
      <c r="L306" s="33" t="str">
        <f>[1]PERMISOS!K411</f>
        <v>X</v>
      </c>
      <c r="M306" s="42"/>
      <c r="N306" s="43"/>
      <c r="O306" s="44"/>
      <c r="P306" s="67"/>
    </row>
    <row r="307" spans="1:16" ht="50.1" customHeight="1" x14ac:dyDescent="0.25">
      <c r="C307" s="38"/>
      <c r="D307" s="39"/>
      <c r="E307" s="40"/>
      <c r="F307" s="40"/>
      <c r="G307" s="41"/>
      <c r="H307" s="31" t="s">
        <v>19</v>
      </c>
      <c r="I307" s="32" t="str">
        <f>[1]PERMISOS!H412</f>
        <v>X</v>
      </c>
      <c r="J307" s="32" t="str">
        <f>[1]PERMISOS!I412</f>
        <v>X</v>
      </c>
      <c r="K307" s="32" t="str">
        <f>[1]PERMISOS!J412</f>
        <v>X</v>
      </c>
      <c r="L307" s="33" t="str">
        <f>[1]PERMISOS!K412</f>
        <v>X</v>
      </c>
      <c r="M307" s="42"/>
      <c r="N307" s="43"/>
      <c r="O307" s="44"/>
      <c r="P307" s="67"/>
    </row>
    <row r="308" spans="1:16" ht="50.1" customHeight="1" x14ac:dyDescent="0.25">
      <c r="C308" s="38"/>
      <c r="D308" s="39"/>
      <c r="E308" s="40"/>
      <c r="F308" s="40"/>
      <c r="G308" s="41"/>
      <c r="H308" s="46" t="s">
        <v>23</v>
      </c>
      <c r="I308" s="21" t="s">
        <v>9</v>
      </c>
      <c r="J308" s="21" t="s">
        <v>10</v>
      </c>
      <c r="K308" s="21" t="s">
        <v>11</v>
      </c>
      <c r="L308" s="22" t="s">
        <v>12</v>
      </c>
      <c r="M308" s="42"/>
      <c r="N308" s="43"/>
      <c r="O308" s="44"/>
      <c r="P308" s="67"/>
    </row>
    <row r="309" spans="1:16" ht="50.1" customHeight="1" x14ac:dyDescent="0.25">
      <c r="C309" s="38"/>
      <c r="D309" s="39"/>
      <c r="E309" s="40"/>
      <c r="F309" s="40"/>
      <c r="G309" s="41"/>
      <c r="H309" s="31" t="s">
        <v>24</v>
      </c>
      <c r="I309" s="32">
        <f>[1]PERMISOS!H416</f>
        <v>0</v>
      </c>
      <c r="J309" s="32">
        <f>[1]PERMISOS!I416</f>
        <v>0</v>
      </c>
      <c r="K309" s="32">
        <f>[1]PERMISOS!J416</f>
        <v>0</v>
      </c>
      <c r="L309" s="47" t="str">
        <f>[1]PERMISOS!K416</f>
        <v>X</v>
      </c>
      <c r="M309" s="42"/>
      <c r="N309" s="43"/>
      <c r="O309" s="44"/>
      <c r="P309" s="67"/>
    </row>
    <row r="310" spans="1:16" ht="50.1" customHeight="1" x14ac:dyDescent="0.25">
      <c r="C310" s="38"/>
      <c r="D310" s="39"/>
      <c r="E310" s="40"/>
      <c r="F310" s="40"/>
      <c r="G310" s="41"/>
      <c r="H310" s="31" t="s">
        <v>25</v>
      </c>
      <c r="I310" s="32">
        <f>[1]PERMISOS!H417</f>
        <v>0</v>
      </c>
      <c r="J310" s="32">
        <f>[1]PERMISOS!I417</f>
        <v>0</v>
      </c>
      <c r="K310" s="32">
        <f>[1]PERMISOS!J417</f>
        <v>0</v>
      </c>
      <c r="L310" s="47" t="str">
        <f>[1]PERMISOS!K417</f>
        <v>X</v>
      </c>
      <c r="M310" s="42"/>
      <c r="N310" s="43"/>
      <c r="O310" s="44"/>
      <c r="P310" s="67"/>
    </row>
    <row r="311" spans="1:16" ht="50.1" customHeight="1" x14ac:dyDescent="0.25">
      <c r="C311" s="38"/>
      <c r="D311" s="39"/>
      <c r="E311" s="40"/>
      <c r="F311" s="40"/>
      <c r="G311" s="41"/>
      <c r="H311" s="31" t="s">
        <v>26</v>
      </c>
      <c r="I311" s="32">
        <f>[1]PERMISOS!H418</f>
        <v>0</v>
      </c>
      <c r="J311" s="32">
        <f>[1]PERMISOS!I418</f>
        <v>0</v>
      </c>
      <c r="K311" s="32">
        <f>[1]PERMISOS!J418</f>
        <v>0</v>
      </c>
      <c r="L311" s="47" t="str">
        <f>[1]PERMISOS!K418</f>
        <v>X</v>
      </c>
      <c r="M311" s="42"/>
      <c r="N311" s="43"/>
      <c r="O311" s="44"/>
      <c r="P311" s="67"/>
    </row>
    <row r="312" spans="1:16" ht="50.1" customHeight="1" x14ac:dyDescent="0.25">
      <c r="C312" s="38"/>
      <c r="D312" s="39"/>
      <c r="E312" s="40"/>
      <c r="F312" s="40"/>
      <c r="G312" s="41"/>
      <c r="H312" s="31" t="s">
        <v>27</v>
      </c>
      <c r="I312" s="32">
        <f>[1]PERMISOS!H419</f>
        <v>0</v>
      </c>
      <c r="J312" s="32">
        <f>[1]PERMISOS!I419</f>
        <v>0</v>
      </c>
      <c r="K312" s="32">
        <f>[1]PERMISOS!J419</f>
        <v>0</v>
      </c>
      <c r="L312" s="47" t="str">
        <f>[1]PERMISOS!K419</f>
        <v>X</v>
      </c>
      <c r="M312" s="42"/>
      <c r="N312" s="43"/>
      <c r="O312" s="44"/>
      <c r="P312" s="67"/>
    </row>
    <row r="313" spans="1:16" ht="50.1" customHeight="1" thickBot="1" x14ac:dyDescent="0.3">
      <c r="C313" s="48"/>
      <c r="D313" s="49"/>
      <c r="E313" s="50"/>
      <c r="F313" s="50"/>
      <c r="G313" s="51"/>
      <c r="H313" s="52" t="s">
        <v>28</v>
      </c>
      <c r="I313" s="53">
        <f>[1]PERMISOS!H420</f>
        <v>0</v>
      </c>
      <c r="J313" s="53">
        <f>[1]PERMISOS!I420</f>
        <v>0</v>
      </c>
      <c r="K313" s="53">
        <f>[1]PERMISOS!J420</f>
        <v>0</v>
      </c>
      <c r="L313" s="54" t="str">
        <f>[1]PERMISOS!K420</f>
        <v>X</v>
      </c>
      <c r="M313" s="68"/>
      <c r="N313" s="69"/>
      <c r="O313" s="70"/>
      <c r="P313" s="67"/>
    </row>
    <row r="314" spans="1:16" ht="50.1" customHeight="1" x14ac:dyDescent="0.25">
      <c r="A314">
        <v>36</v>
      </c>
      <c r="C314" s="59">
        <v>12</v>
      </c>
      <c r="D314" s="60" t="s">
        <v>29</v>
      </c>
      <c r="E314" s="61">
        <v>12.07</v>
      </c>
      <c r="F314" s="61" t="s">
        <v>86</v>
      </c>
      <c r="G314" s="62" t="s">
        <v>45</v>
      </c>
      <c r="H314" s="46" t="s">
        <v>5</v>
      </c>
      <c r="I314" s="21" t="s">
        <v>9</v>
      </c>
      <c r="J314" s="21" t="s">
        <v>10</v>
      </c>
      <c r="K314" s="21" t="s">
        <v>11</v>
      </c>
      <c r="L314" s="22" t="s">
        <v>12</v>
      </c>
      <c r="M314" s="63" t="str">
        <f>VLOOKUP(A314,'[1]DEPEND SERIES SUBSERIES P11'!$A$1:$J$448,8,0)</f>
        <v>X</v>
      </c>
      <c r="N314" s="64" t="e">
        <f>VLOOKUP(A314,[1]!Tabla1[#All],9,0)</f>
        <v>#REF!</v>
      </c>
      <c r="O314" s="65" t="e">
        <f>VLOOKUP(A314,[1]!Tabla1[#All],10,0)</f>
        <v>#REF!</v>
      </c>
      <c r="P314" s="66"/>
    </row>
    <row r="315" spans="1:16" ht="50.1" customHeight="1" x14ac:dyDescent="0.25">
      <c r="A315">
        <v>36</v>
      </c>
      <c r="C315" s="38"/>
      <c r="D315" s="39"/>
      <c r="E315" s="40"/>
      <c r="F315" s="40"/>
      <c r="G315" s="41"/>
      <c r="H315" s="31" t="s">
        <v>17</v>
      </c>
      <c r="I315" s="32">
        <f>[1]PERMISOS!H422</f>
        <v>0</v>
      </c>
      <c r="J315" s="32">
        <f>[1]PERMISOS!I422</f>
        <v>0</v>
      </c>
      <c r="K315" s="32">
        <f>[1]PERMISOS!J422</f>
        <v>0</v>
      </c>
      <c r="L315" s="33" t="str">
        <f>[1]PERMISOS!K422</f>
        <v>X</v>
      </c>
      <c r="M315" s="42"/>
      <c r="N315" s="43"/>
      <c r="O315" s="44"/>
      <c r="P315" s="67"/>
    </row>
    <row r="316" spans="1:16" ht="50.1" customHeight="1" x14ac:dyDescent="0.25">
      <c r="C316" s="38"/>
      <c r="D316" s="39"/>
      <c r="E316" s="40"/>
      <c r="F316" s="40"/>
      <c r="G316" s="41"/>
      <c r="H316" s="31" t="s">
        <v>18</v>
      </c>
      <c r="I316" s="32">
        <f>[1]PERMISOS!H423</f>
        <v>0</v>
      </c>
      <c r="J316" s="32" t="str">
        <f>[1]PERMISOS!I423</f>
        <v>X</v>
      </c>
      <c r="K316" s="32">
        <f>[1]PERMISOS!J423</f>
        <v>0</v>
      </c>
      <c r="L316" s="33" t="str">
        <f>[1]PERMISOS!K423</f>
        <v>X</v>
      </c>
      <c r="M316" s="42"/>
      <c r="N316" s="43"/>
      <c r="O316" s="44"/>
      <c r="P316" s="67"/>
    </row>
    <row r="317" spans="1:16" ht="50.1" customHeight="1" x14ac:dyDescent="0.25">
      <c r="C317" s="38"/>
      <c r="D317" s="39"/>
      <c r="E317" s="40"/>
      <c r="F317" s="40"/>
      <c r="G317" s="41"/>
      <c r="H317" s="31" t="s">
        <v>19</v>
      </c>
      <c r="I317" s="32" t="str">
        <f>[1]PERMISOS!H424</f>
        <v>X</v>
      </c>
      <c r="J317" s="32" t="str">
        <f>[1]PERMISOS!I424</f>
        <v>X</v>
      </c>
      <c r="K317" s="32" t="str">
        <f>[1]PERMISOS!J424</f>
        <v>X</v>
      </c>
      <c r="L317" s="33" t="str">
        <f>[1]PERMISOS!K424</f>
        <v>X</v>
      </c>
      <c r="M317" s="42"/>
      <c r="N317" s="43"/>
      <c r="O317" s="44"/>
      <c r="P317" s="67"/>
    </row>
    <row r="318" spans="1:16" ht="50.1" customHeight="1" x14ac:dyDescent="0.25">
      <c r="C318" s="38"/>
      <c r="D318" s="39"/>
      <c r="E318" s="40"/>
      <c r="F318" s="40"/>
      <c r="G318" s="41"/>
      <c r="H318" s="46" t="s">
        <v>23</v>
      </c>
      <c r="I318" s="21" t="s">
        <v>9</v>
      </c>
      <c r="J318" s="21" t="s">
        <v>10</v>
      </c>
      <c r="K318" s="21" t="s">
        <v>11</v>
      </c>
      <c r="L318" s="22" t="s">
        <v>12</v>
      </c>
      <c r="M318" s="42"/>
      <c r="N318" s="43"/>
      <c r="O318" s="44"/>
      <c r="P318" s="67"/>
    </row>
    <row r="319" spans="1:16" ht="50.1" customHeight="1" x14ac:dyDescent="0.25">
      <c r="C319" s="38"/>
      <c r="D319" s="39"/>
      <c r="E319" s="40"/>
      <c r="F319" s="40"/>
      <c r="G319" s="41"/>
      <c r="H319" s="31" t="s">
        <v>24</v>
      </c>
      <c r="I319" s="32">
        <f>[1]PERMISOS!H428</f>
        <v>0</v>
      </c>
      <c r="J319" s="32">
        <f>[1]PERMISOS!I428</f>
        <v>0</v>
      </c>
      <c r="K319" s="32">
        <f>[1]PERMISOS!J428</f>
        <v>0</v>
      </c>
      <c r="L319" s="47" t="str">
        <f>[1]PERMISOS!K428</f>
        <v>X</v>
      </c>
      <c r="M319" s="42"/>
      <c r="N319" s="43"/>
      <c r="O319" s="44"/>
      <c r="P319" s="67"/>
    </row>
    <row r="320" spans="1:16" ht="50.1" customHeight="1" x14ac:dyDescent="0.25">
      <c r="C320" s="38"/>
      <c r="D320" s="39"/>
      <c r="E320" s="40"/>
      <c r="F320" s="40"/>
      <c r="G320" s="41"/>
      <c r="H320" s="31" t="s">
        <v>25</v>
      </c>
      <c r="I320" s="32">
        <f>[1]PERMISOS!H429</f>
        <v>0</v>
      </c>
      <c r="J320" s="32">
        <f>[1]PERMISOS!I429</f>
        <v>0</v>
      </c>
      <c r="K320" s="32">
        <f>[1]PERMISOS!J429</f>
        <v>0</v>
      </c>
      <c r="L320" s="47" t="str">
        <f>[1]PERMISOS!K429</f>
        <v>X</v>
      </c>
      <c r="M320" s="42"/>
      <c r="N320" s="43"/>
      <c r="O320" s="44"/>
      <c r="P320" s="67"/>
    </row>
    <row r="321" spans="1:16" ht="50.1" customHeight="1" x14ac:dyDescent="0.25">
      <c r="C321" s="38"/>
      <c r="D321" s="39"/>
      <c r="E321" s="40"/>
      <c r="F321" s="40"/>
      <c r="G321" s="41"/>
      <c r="H321" s="31" t="s">
        <v>26</v>
      </c>
      <c r="I321" s="32">
        <f>[1]PERMISOS!H430</f>
        <v>0</v>
      </c>
      <c r="J321" s="32">
        <f>[1]PERMISOS!I430</f>
        <v>0</v>
      </c>
      <c r="K321" s="32">
        <f>[1]PERMISOS!J430</f>
        <v>0</v>
      </c>
      <c r="L321" s="47" t="str">
        <f>[1]PERMISOS!K430</f>
        <v>X</v>
      </c>
      <c r="M321" s="42"/>
      <c r="N321" s="43"/>
      <c r="O321" s="44"/>
      <c r="P321" s="67"/>
    </row>
    <row r="322" spans="1:16" ht="50.1" customHeight="1" x14ac:dyDescent="0.25">
      <c r="C322" s="38"/>
      <c r="D322" s="39"/>
      <c r="E322" s="40"/>
      <c r="F322" s="40"/>
      <c r="G322" s="41"/>
      <c r="H322" s="31" t="s">
        <v>27</v>
      </c>
      <c r="I322" s="32">
        <f>[1]PERMISOS!H431</f>
        <v>0</v>
      </c>
      <c r="J322" s="32">
        <f>[1]PERMISOS!I431</f>
        <v>0</v>
      </c>
      <c r="K322" s="32">
        <f>[1]PERMISOS!J431</f>
        <v>0</v>
      </c>
      <c r="L322" s="47" t="str">
        <f>[1]PERMISOS!K431</f>
        <v>X</v>
      </c>
      <c r="M322" s="42"/>
      <c r="N322" s="43"/>
      <c r="O322" s="44"/>
      <c r="P322" s="67"/>
    </row>
    <row r="323" spans="1:16" ht="50.1" customHeight="1" thickBot="1" x14ac:dyDescent="0.3">
      <c r="C323" s="48"/>
      <c r="D323" s="49"/>
      <c r="E323" s="50"/>
      <c r="F323" s="50"/>
      <c r="G323" s="51"/>
      <c r="H323" s="52" t="s">
        <v>28</v>
      </c>
      <c r="I323" s="53">
        <f>[1]PERMISOS!H432</f>
        <v>0</v>
      </c>
      <c r="J323" s="53">
        <f>[1]PERMISOS!I432</f>
        <v>0</v>
      </c>
      <c r="K323" s="53">
        <f>[1]PERMISOS!J432</f>
        <v>0</v>
      </c>
      <c r="L323" s="54" t="str">
        <f>[1]PERMISOS!K432</f>
        <v>X</v>
      </c>
      <c r="M323" s="68"/>
      <c r="N323" s="69"/>
      <c r="O323" s="70"/>
      <c r="P323" s="67"/>
    </row>
    <row r="324" spans="1:16" ht="50.1" customHeight="1" x14ac:dyDescent="0.25">
      <c r="A324">
        <v>37</v>
      </c>
      <c r="C324" s="59">
        <v>13</v>
      </c>
      <c r="D324" s="60" t="s">
        <v>87</v>
      </c>
      <c r="E324" s="61">
        <v>13</v>
      </c>
      <c r="F324" s="61" t="s">
        <v>88</v>
      </c>
      <c r="G324" s="62" t="s">
        <v>45</v>
      </c>
      <c r="H324" s="46" t="s">
        <v>5</v>
      </c>
      <c r="I324" s="21" t="s">
        <v>9</v>
      </c>
      <c r="J324" s="21" t="s">
        <v>10</v>
      </c>
      <c r="K324" s="21" t="s">
        <v>11</v>
      </c>
      <c r="L324" s="22" t="s">
        <v>12</v>
      </c>
      <c r="M324" s="63" t="str">
        <f>VLOOKUP(A324,'[1]DEPEND SERIES SUBSERIES P11'!$A$1:$J$448,8,0)</f>
        <v>X</v>
      </c>
      <c r="N324" s="64" t="e">
        <f>VLOOKUP(A324,[1]!Tabla1[#All],9,0)</f>
        <v>#REF!</v>
      </c>
      <c r="O324" s="65" t="e">
        <f>VLOOKUP(A324,[1]!Tabla1[#All],10,0)</f>
        <v>#REF!</v>
      </c>
      <c r="P324" s="66"/>
    </row>
    <row r="325" spans="1:16" ht="50.1" customHeight="1" x14ac:dyDescent="0.25">
      <c r="A325">
        <v>37</v>
      </c>
      <c r="C325" s="38"/>
      <c r="D325" s="39"/>
      <c r="E325" s="40"/>
      <c r="F325" s="40"/>
      <c r="G325" s="41"/>
      <c r="H325" s="31" t="s">
        <v>17</v>
      </c>
      <c r="I325" s="32">
        <f>[1]PERMISOS!H434</f>
        <v>0</v>
      </c>
      <c r="J325" s="32">
        <f>[1]PERMISOS!I434</f>
        <v>0</v>
      </c>
      <c r="K325" s="32">
        <f>[1]PERMISOS!J434</f>
        <v>0</v>
      </c>
      <c r="L325" s="33" t="str">
        <f>[1]PERMISOS!K434</f>
        <v>X</v>
      </c>
      <c r="M325" s="42"/>
      <c r="N325" s="43"/>
      <c r="O325" s="44"/>
      <c r="P325" s="67"/>
    </row>
    <row r="326" spans="1:16" ht="50.1" customHeight="1" x14ac:dyDescent="0.25">
      <c r="C326" s="38"/>
      <c r="D326" s="39"/>
      <c r="E326" s="40"/>
      <c r="F326" s="40"/>
      <c r="G326" s="41"/>
      <c r="H326" s="31" t="s">
        <v>18</v>
      </c>
      <c r="I326" s="32">
        <f>[1]PERMISOS!H435</f>
        <v>0</v>
      </c>
      <c r="J326" s="32" t="str">
        <f>[1]PERMISOS!I435</f>
        <v>X</v>
      </c>
      <c r="K326" s="32">
        <f>[1]PERMISOS!J435</f>
        <v>0</v>
      </c>
      <c r="L326" s="33" t="str">
        <f>[1]PERMISOS!K435</f>
        <v>X</v>
      </c>
      <c r="M326" s="42"/>
      <c r="N326" s="43"/>
      <c r="O326" s="44"/>
      <c r="P326" s="67"/>
    </row>
    <row r="327" spans="1:16" ht="50.1" customHeight="1" x14ac:dyDescent="0.25">
      <c r="C327" s="38"/>
      <c r="D327" s="39"/>
      <c r="E327" s="40"/>
      <c r="F327" s="40"/>
      <c r="G327" s="41"/>
      <c r="H327" s="31" t="s">
        <v>19</v>
      </c>
      <c r="I327" s="32" t="str">
        <f>[1]PERMISOS!H436</f>
        <v>X</v>
      </c>
      <c r="J327" s="32" t="str">
        <f>[1]PERMISOS!I436</f>
        <v>X</v>
      </c>
      <c r="K327" s="32" t="str">
        <f>[1]PERMISOS!J436</f>
        <v>X</v>
      </c>
      <c r="L327" s="33" t="str">
        <f>[1]PERMISOS!K436</f>
        <v>X</v>
      </c>
      <c r="M327" s="42"/>
      <c r="N327" s="43"/>
      <c r="O327" s="44"/>
      <c r="P327" s="67"/>
    </row>
    <row r="328" spans="1:16" ht="50.1" customHeight="1" x14ac:dyDescent="0.25">
      <c r="C328" s="38"/>
      <c r="D328" s="39"/>
      <c r="E328" s="40"/>
      <c r="F328" s="40"/>
      <c r="G328" s="41"/>
      <c r="H328" s="46" t="s">
        <v>23</v>
      </c>
      <c r="I328" s="21" t="s">
        <v>9</v>
      </c>
      <c r="J328" s="21" t="s">
        <v>10</v>
      </c>
      <c r="K328" s="21" t="s">
        <v>11</v>
      </c>
      <c r="L328" s="22" t="s">
        <v>12</v>
      </c>
      <c r="M328" s="42"/>
      <c r="N328" s="43"/>
      <c r="O328" s="44"/>
      <c r="P328" s="67"/>
    </row>
    <row r="329" spans="1:16" ht="50.1" customHeight="1" x14ac:dyDescent="0.25">
      <c r="C329" s="38"/>
      <c r="D329" s="39"/>
      <c r="E329" s="40"/>
      <c r="F329" s="40"/>
      <c r="G329" s="41"/>
      <c r="H329" s="31" t="s">
        <v>24</v>
      </c>
      <c r="I329" s="32">
        <f>[1]PERMISOS!H440</f>
        <v>0</v>
      </c>
      <c r="J329" s="32">
        <f>[1]PERMISOS!I440</f>
        <v>0</v>
      </c>
      <c r="K329" s="32">
        <f>[1]PERMISOS!J440</f>
        <v>0</v>
      </c>
      <c r="L329" s="47" t="str">
        <f>[1]PERMISOS!K440</f>
        <v>X</v>
      </c>
      <c r="M329" s="42"/>
      <c r="N329" s="43"/>
      <c r="O329" s="44"/>
      <c r="P329" s="67"/>
    </row>
    <row r="330" spans="1:16" ht="50.1" customHeight="1" x14ac:dyDescent="0.25">
      <c r="C330" s="38"/>
      <c r="D330" s="39"/>
      <c r="E330" s="40"/>
      <c r="F330" s="40"/>
      <c r="G330" s="41"/>
      <c r="H330" s="31" t="s">
        <v>25</v>
      </c>
      <c r="I330" s="32">
        <f>[1]PERMISOS!H441</f>
        <v>0</v>
      </c>
      <c r="J330" s="32">
        <f>[1]PERMISOS!I441</f>
        <v>0</v>
      </c>
      <c r="K330" s="32">
        <f>[1]PERMISOS!J441</f>
        <v>0</v>
      </c>
      <c r="L330" s="47" t="str">
        <f>[1]PERMISOS!K441</f>
        <v>X</v>
      </c>
      <c r="M330" s="42"/>
      <c r="N330" s="43"/>
      <c r="O330" s="44"/>
      <c r="P330" s="67"/>
    </row>
    <row r="331" spans="1:16" ht="50.1" customHeight="1" x14ac:dyDescent="0.25">
      <c r="C331" s="38"/>
      <c r="D331" s="39"/>
      <c r="E331" s="40"/>
      <c r="F331" s="40"/>
      <c r="G331" s="41"/>
      <c r="H331" s="31" t="s">
        <v>26</v>
      </c>
      <c r="I331" s="32">
        <f>[1]PERMISOS!H442</f>
        <v>0</v>
      </c>
      <c r="J331" s="32">
        <f>[1]PERMISOS!I442</f>
        <v>0</v>
      </c>
      <c r="K331" s="32">
        <f>[1]PERMISOS!J442</f>
        <v>0</v>
      </c>
      <c r="L331" s="47" t="str">
        <f>[1]PERMISOS!K442</f>
        <v>X</v>
      </c>
      <c r="M331" s="42"/>
      <c r="N331" s="43"/>
      <c r="O331" s="44"/>
      <c r="P331" s="67"/>
    </row>
    <row r="332" spans="1:16" ht="50.1" customHeight="1" x14ac:dyDescent="0.25">
      <c r="C332" s="38"/>
      <c r="D332" s="39"/>
      <c r="E332" s="40"/>
      <c r="F332" s="40"/>
      <c r="G332" s="41"/>
      <c r="H332" s="31" t="s">
        <v>27</v>
      </c>
      <c r="I332" s="32">
        <f>[1]PERMISOS!H443</f>
        <v>0</v>
      </c>
      <c r="J332" s="32">
        <f>[1]PERMISOS!I443</f>
        <v>0</v>
      </c>
      <c r="K332" s="32">
        <f>[1]PERMISOS!J443</f>
        <v>0</v>
      </c>
      <c r="L332" s="47" t="str">
        <f>[1]PERMISOS!K443</f>
        <v>X</v>
      </c>
      <c r="M332" s="42"/>
      <c r="N332" s="43"/>
      <c r="O332" s="44"/>
      <c r="P332" s="67"/>
    </row>
    <row r="333" spans="1:16" ht="50.1" customHeight="1" thickBot="1" x14ac:dyDescent="0.3">
      <c r="C333" s="48"/>
      <c r="D333" s="49"/>
      <c r="E333" s="50"/>
      <c r="F333" s="50"/>
      <c r="G333" s="51"/>
      <c r="H333" s="52" t="s">
        <v>28</v>
      </c>
      <c r="I333" s="53">
        <f>[1]PERMISOS!H444</f>
        <v>0</v>
      </c>
      <c r="J333" s="53">
        <f>[1]PERMISOS!I444</f>
        <v>0</v>
      </c>
      <c r="K333" s="53">
        <f>[1]PERMISOS!J444</f>
        <v>0</v>
      </c>
      <c r="L333" s="54" t="str">
        <f>[1]PERMISOS!K444</f>
        <v>X</v>
      </c>
      <c r="M333" s="68"/>
      <c r="N333" s="69"/>
      <c r="O333" s="70"/>
      <c r="P333" s="67"/>
    </row>
    <row r="334" spans="1:16" ht="50.1" customHeight="1" x14ac:dyDescent="0.25">
      <c r="A334">
        <v>38</v>
      </c>
      <c r="C334" s="59">
        <v>14</v>
      </c>
      <c r="D334" s="60" t="s">
        <v>89</v>
      </c>
      <c r="E334" s="61" t="s">
        <v>90</v>
      </c>
      <c r="F334" s="61" t="s">
        <v>91</v>
      </c>
      <c r="G334" s="62" t="s">
        <v>45</v>
      </c>
      <c r="H334" s="46" t="s">
        <v>5</v>
      </c>
      <c r="I334" s="21" t="s">
        <v>9</v>
      </c>
      <c r="J334" s="21" t="s">
        <v>10</v>
      </c>
      <c r="K334" s="21" t="s">
        <v>11</v>
      </c>
      <c r="L334" s="22" t="s">
        <v>12</v>
      </c>
      <c r="M334" s="63" t="str">
        <f>VLOOKUP(A334,'[1]DEPEND SERIES SUBSERIES P11'!$A$1:$J$448,8,0)</f>
        <v>X</v>
      </c>
      <c r="N334" s="64" t="e">
        <f>VLOOKUP(A334,[1]!Tabla1[#All],9,0)</f>
        <v>#REF!</v>
      </c>
      <c r="O334" s="65" t="e">
        <f>VLOOKUP(A334,[1]!Tabla1[#All],10,0)</f>
        <v>#REF!</v>
      </c>
      <c r="P334" s="66"/>
    </row>
    <row r="335" spans="1:16" ht="50.1" customHeight="1" x14ac:dyDescent="0.25">
      <c r="A335">
        <v>38</v>
      </c>
      <c r="C335" s="38"/>
      <c r="D335" s="39"/>
      <c r="E335" s="40"/>
      <c r="F335" s="40"/>
      <c r="G335" s="41"/>
      <c r="H335" s="31" t="s">
        <v>17</v>
      </c>
      <c r="I335" s="32">
        <f>[1]PERMISOS!H446</f>
        <v>0</v>
      </c>
      <c r="J335" s="32">
        <f>[1]PERMISOS!I446</f>
        <v>0</v>
      </c>
      <c r="K335" s="32">
        <f>[1]PERMISOS!J446</f>
        <v>0</v>
      </c>
      <c r="L335" s="33" t="str">
        <f>[1]PERMISOS!K446</f>
        <v>X</v>
      </c>
      <c r="M335" s="42"/>
      <c r="N335" s="43"/>
      <c r="O335" s="44"/>
      <c r="P335" s="67"/>
    </row>
    <row r="336" spans="1:16" ht="50.1" customHeight="1" x14ac:dyDescent="0.25">
      <c r="C336" s="38"/>
      <c r="D336" s="39"/>
      <c r="E336" s="40"/>
      <c r="F336" s="40"/>
      <c r="G336" s="41"/>
      <c r="H336" s="31" t="s">
        <v>18</v>
      </c>
      <c r="I336" s="32">
        <f>[1]PERMISOS!H447</f>
        <v>0</v>
      </c>
      <c r="J336" s="32" t="str">
        <f>[1]PERMISOS!I447</f>
        <v>X</v>
      </c>
      <c r="K336" s="32">
        <f>[1]PERMISOS!J447</f>
        <v>0</v>
      </c>
      <c r="L336" s="33" t="str">
        <f>[1]PERMISOS!K447</f>
        <v>X</v>
      </c>
      <c r="M336" s="42"/>
      <c r="N336" s="43"/>
      <c r="O336" s="44"/>
      <c r="P336" s="67"/>
    </row>
    <row r="337" spans="1:16" ht="50.1" customHeight="1" x14ac:dyDescent="0.25">
      <c r="C337" s="38"/>
      <c r="D337" s="39"/>
      <c r="E337" s="40"/>
      <c r="F337" s="40"/>
      <c r="G337" s="41"/>
      <c r="H337" s="31" t="s">
        <v>19</v>
      </c>
      <c r="I337" s="32" t="str">
        <f>[1]PERMISOS!H448</f>
        <v>X</v>
      </c>
      <c r="J337" s="32" t="str">
        <f>[1]PERMISOS!I448</f>
        <v>X</v>
      </c>
      <c r="K337" s="32" t="str">
        <f>[1]PERMISOS!J448</f>
        <v>X</v>
      </c>
      <c r="L337" s="33" t="str">
        <f>[1]PERMISOS!K448</f>
        <v>X</v>
      </c>
      <c r="M337" s="42"/>
      <c r="N337" s="43"/>
      <c r="O337" s="44"/>
      <c r="P337" s="67"/>
    </row>
    <row r="338" spans="1:16" ht="50.1" customHeight="1" x14ac:dyDescent="0.25">
      <c r="C338" s="38"/>
      <c r="D338" s="39"/>
      <c r="E338" s="40"/>
      <c r="F338" s="40"/>
      <c r="G338" s="41"/>
      <c r="H338" s="46" t="s">
        <v>23</v>
      </c>
      <c r="I338" s="21" t="s">
        <v>9</v>
      </c>
      <c r="J338" s="21" t="s">
        <v>10</v>
      </c>
      <c r="K338" s="21" t="s">
        <v>11</v>
      </c>
      <c r="L338" s="22" t="s">
        <v>12</v>
      </c>
      <c r="M338" s="42"/>
      <c r="N338" s="43"/>
      <c r="O338" s="44"/>
      <c r="P338" s="67"/>
    </row>
    <row r="339" spans="1:16" ht="50.1" customHeight="1" x14ac:dyDescent="0.25">
      <c r="C339" s="38"/>
      <c r="D339" s="39"/>
      <c r="E339" s="40"/>
      <c r="F339" s="40"/>
      <c r="G339" s="41"/>
      <c r="H339" s="31" t="s">
        <v>24</v>
      </c>
      <c r="I339" s="32">
        <f>[1]PERMISOS!H452</f>
        <v>0</v>
      </c>
      <c r="J339" s="32">
        <f>[1]PERMISOS!I452</f>
        <v>0</v>
      </c>
      <c r="K339" s="32">
        <f>[1]PERMISOS!J452</f>
        <v>0</v>
      </c>
      <c r="L339" s="47" t="str">
        <f>[1]PERMISOS!K452</f>
        <v>X</v>
      </c>
      <c r="M339" s="42"/>
      <c r="N339" s="43"/>
      <c r="O339" s="44"/>
      <c r="P339" s="67"/>
    </row>
    <row r="340" spans="1:16" ht="50.1" customHeight="1" x14ac:dyDescent="0.25">
      <c r="C340" s="38"/>
      <c r="D340" s="39"/>
      <c r="E340" s="40"/>
      <c r="F340" s="40"/>
      <c r="G340" s="41"/>
      <c r="H340" s="31" t="s">
        <v>25</v>
      </c>
      <c r="I340" s="32">
        <f>[1]PERMISOS!H453</f>
        <v>0</v>
      </c>
      <c r="J340" s="32">
        <f>[1]PERMISOS!I453</f>
        <v>0</v>
      </c>
      <c r="K340" s="32">
        <f>[1]PERMISOS!J453</f>
        <v>0</v>
      </c>
      <c r="L340" s="47" t="str">
        <f>[1]PERMISOS!K453</f>
        <v>X</v>
      </c>
      <c r="M340" s="42"/>
      <c r="N340" s="43"/>
      <c r="O340" s="44"/>
      <c r="P340" s="67"/>
    </row>
    <row r="341" spans="1:16" ht="50.1" customHeight="1" x14ac:dyDescent="0.25">
      <c r="C341" s="38"/>
      <c r="D341" s="39"/>
      <c r="E341" s="40"/>
      <c r="F341" s="40"/>
      <c r="G341" s="41"/>
      <c r="H341" s="31" t="s">
        <v>26</v>
      </c>
      <c r="I341" s="32">
        <f>[1]PERMISOS!H454</f>
        <v>0</v>
      </c>
      <c r="J341" s="32">
        <f>[1]PERMISOS!I454</f>
        <v>0</v>
      </c>
      <c r="K341" s="32">
        <f>[1]PERMISOS!J454</f>
        <v>0</v>
      </c>
      <c r="L341" s="47" t="str">
        <f>[1]PERMISOS!K454</f>
        <v>X</v>
      </c>
      <c r="M341" s="42"/>
      <c r="N341" s="43"/>
      <c r="O341" s="44"/>
      <c r="P341" s="67"/>
    </row>
    <row r="342" spans="1:16" ht="50.1" customHeight="1" x14ac:dyDescent="0.25">
      <c r="C342" s="38"/>
      <c r="D342" s="39"/>
      <c r="E342" s="40"/>
      <c r="F342" s="40"/>
      <c r="G342" s="41"/>
      <c r="H342" s="31" t="s">
        <v>27</v>
      </c>
      <c r="I342" s="32">
        <f>[1]PERMISOS!H455</f>
        <v>0</v>
      </c>
      <c r="J342" s="32">
        <f>[1]PERMISOS!I455</f>
        <v>0</v>
      </c>
      <c r="K342" s="32">
        <f>[1]PERMISOS!J455</f>
        <v>0</v>
      </c>
      <c r="L342" s="47" t="str">
        <f>[1]PERMISOS!K455</f>
        <v>X</v>
      </c>
      <c r="M342" s="42"/>
      <c r="N342" s="43"/>
      <c r="O342" s="44"/>
      <c r="P342" s="67"/>
    </row>
    <row r="343" spans="1:16" ht="50.1" customHeight="1" thickBot="1" x14ac:dyDescent="0.3">
      <c r="C343" s="48"/>
      <c r="D343" s="49"/>
      <c r="E343" s="50"/>
      <c r="F343" s="50"/>
      <c r="G343" s="51"/>
      <c r="H343" s="52" t="s">
        <v>28</v>
      </c>
      <c r="I343" s="53">
        <f>[1]PERMISOS!H456</f>
        <v>0</v>
      </c>
      <c r="J343" s="53">
        <f>[1]PERMISOS!I456</f>
        <v>0</v>
      </c>
      <c r="K343" s="53">
        <f>[1]PERMISOS!J456</f>
        <v>0</v>
      </c>
      <c r="L343" s="54" t="str">
        <f>[1]PERMISOS!K456</f>
        <v>X</v>
      </c>
      <c r="M343" s="68"/>
      <c r="N343" s="69"/>
      <c r="O343" s="70"/>
      <c r="P343" s="67"/>
    </row>
    <row r="344" spans="1:16" ht="50.1" customHeight="1" x14ac:dyDescent="0.25">
      <c r="A344">
        <v>39</v>
      </c>
      <c r="C344" s="59">
        <v>14</v>
      </c>
      <c r="D344" s="60" t="s">
        <v>30</v>
      </c>
      <c r="E344" s="61">
        <v>14.02</v>
      </c>
      <c r="F344" s="61" t="s">
        <v>92</v>
      </c>
      <c r="G344" s="62" t="s">
        <v>45</v>
      </c>
      <c r="H344" s="46" t="s">
        <v>5</v>
      </c>
      <c r="I344" s="21" t="s">
        <v>9</v>
      </c>
      <c r="J344" s="21" t="s">
        <v>10</v>
      </c>
      <c r="K344" s="21" t="s">
        <v>11</v>
      </c>
      <c r="L344" s="22" t="s">
        <v>12</v>
      </c>
      <c r="M344" s="63" t="str">
        <f>VLOOKUP(A344,'[1]DEPEND SERIES SUBSERIES P11'!$A$1:$J$448,8,0)</f>
        <v>X</v>
      </c>
      <c r="N344" s="64" t="e">
        <f>VLOOKUP(A344,[1]!Tabla1[#All],9,0)</f>
        <v>#REF!</v>
      </c>
      <c r="O344" s="65" t="e">
        <f>VLOOKUP(A344,[1]!Tabla1[#All],10,0)</f>
        <v>#REF!</v>
      </c>
      <c r="P344" s="66"/>
    </row>
    <row r="345" spans="1:16" ht="50.1" customHeight="1" x14ac:dyDescent="0.25">
      <c r="A345">
        <v>39</v>
      </c>
      <c r="C345" s="38"/>
      <c r="D345" s="39"/>
      <c r="E345" s="40"/>
      <c r="F345" s="40"/>
      <c r="G345" s="41"/>
      <c r="H345" s="31" t="s">
        <v>17</v>
      </c>
      <c r="I345" s="32">
        <f>[1]PERMISOS!H458</f>
        <v>0</v>
      </c>
      <c r="J345" s="32">
        <f>[1]PERMISOS!I458</f>
        <v>0</v>
      </c>
      <c r="K345" s="32">
        <f>[1]PERMISOS!J458</f>
        <v>0</v>
      </c>
      <c r="L345" s="33" t="str">
        <f>[1]PERMISOS!K458</f>
        <v>X</v>
      </c>
      <c r="M345" s="42"/>
      <c r="N345" s="43"/>
      <c r="O345" s="44"/>
      <c r="P345" s="67"/>
    </row>
    <row r="346" spans="1:16" ht="50.1" customHeight="1" x14ac:dyDescent="0.25">
      <c r="C346" s="38"/>
      <c r="D346" s="39"/>
      <c r="E346" s="40"/>
      <c r="F346" s="40"/>
      <c r="G346" s="41"/>
      <c r="H346" s="31" t="s">
        <v>18</v>
      </c>
      <c r="I346" s="32">
        <f>[1]PERMISOS!H459</f>
        <v>0</v>
      </c>
      <c r="J346" s="32" t="str">
        <f>[1]PERMISOS!I459</f>
        <v>X</v>
      </c>
      <c r="K346" s="32">
        <f>[1]PERMISOS!J459</f>
        <v>0</v>
      </c>
      <c r="L346" s="33" t="str">
        <f>[1]PERMISOS!K459</f>
        <v>X</v>
      </c>
      <c r="M346" s="42"/>
      <c r="N346" s="43"/>
      <c r="O346" s="44"/>
      <c r="P346" s="67"/>
    </row>
    <row r="347" spans="1:16" ht="50.1" customHeight="1" x14ac:dyDescent="0.25">
      <c r="C347" s="38"/>
      <c r="D347" s="39"/>
      <c r="E347" s="40"/>
      <c r="F347" s="40"/>
      <c r="G347" s="41"/>
      <c r="H347" s="31" t="s">
        <v>19</v>
      </c>
      <c r="I347" s="32" t="str">
        <f>[1]PERMISOS!H460</f>
        <v>X</v>
      </c>
      <c r="J347" s="32" t="str">
        <f>[1]PERMISOS!I460</f>
        <v>X</v>
      </c>
      <c r="K347" s="32" t="str">
        <f>[1]PERMISOS!J460</f>
        <v>X</v>
      </c>
      <c r="L347" s="33" t="str">
        <f>[1]PERMISOS!K460</f>
        <v>X</v>
      </c>
      <c r="M347" s="42"/>
      <c r="N347" s="43"/>
      <c r="O347" s="44"/>
      <c r="P347" s="67"/>
    </row>
    <row r="348" spans="1:16" ht="50.1" customHeight="1" x14ac:dyDescent="0.25">
      <c r="C348" s="38"/>
      <c r="D348" s="39"/>
      <c r="E348" s="40"/>
      <c r="F348" s="40"/>
      <c r="G348" s="41"/>
      <c r="H348" s="31" t="s">
        <v>21</v>
      </c>
      <c r="I348" s="32">
        <f>[1]PERMISOS!H461</f>
        <v>0</v>
      </c>
      <c r="J348" s="32">
        <f>[1]PERMISOS!I461</f>
        <v>0</v>
      </c>
      <c r="K348" s="32">
        <f>[1]PERMISOS!J461</f>
        <v>0</v>
      </c>
      <c r="L348" s="33" t="str">
        <f>[1]PERMISOS!K461</f>
        <v>X</v>
      </c>
      <c r="M348" s="42"/>
      <c r="N348" s="43"/>
      <c r="O348" s="44"/>
      <c r="P348" s="67"/>
    </row>
    <row r="349" spans="1:16" ht="50.1" customHeight="1" x14ac:dyDescent="0.25">
      <c r="C349" s="38"/>
      <c r="D349" s="39"/>
      <c r="E349" s="40"/>
      <c r="F349" s="40"/>
      <c r="G349" s="41"/>
      <c r="H349" s="31" t="s">
        <v>22</v>
      </c>
      <c r="I349" s="32">
        <f>[1]PERMISOS!H462</f>
        <v>0</v>
      </c>
      <c r="J349" s="32">
        <f>[1]PERMISOS!I462</f>
        <v>0</v>
      </c>
      <c r="K349" s="32">
        <f>[1]PERMISOS!J462</f>
        <v>0</v>
      </c>
      <c r="L349" s="33" t="str">
        <f>[1]PERMISOS!K462</f>
        <v>X</v>
      </c>
      <c r="M349" s="42"/>
      <c r="N349" s="43"/>
      <c r="O349" s="44"/>
      <c r="P349" s="67"/>
    </row>
    <row r="350" spans="1:16" ht="50.1" customHeight="1" x14ac:dyDescent="0.25">
      <c r="C350" s="38"/>
      <c r="D350" s="39"/>
      <c r="E350" s="40"/>
      <c r="F350" s="40"/>
      <c r="G350" s="41"/>
      <c r="H350" s="46" t="s">
        <v>23</v>
      </c>
      <c r="I350" s="21" t="s">
        <v>9</v>
      </c>
      <c r="J350" s="21" t="s">
        <v>10</v>
      </c>
      <c r="K350" s="21" t="s">
        <v>11</v>
      </c>
      <c r="L350" s="22" t="s">
        <v>12</v>
      </c>
      <c r="M350" s="42"/>
      <c r="N350" s="43"/>
      <c r="O350" s="44"/>
      <c r="P350" s="67"/>
    </row>
    <row r="351" spans="1:16" ht="50.1" customHeight="1" x14ac:dyDescent="0.25">
      <c r="C351" s="38"/>
      <c r="D351" s="39"/>
      <c r="E351" s="40"/>
      <c r="F351" s="40"/>
      <c r="G351" s="41"/>
      <c r="H351" s="31" t="s">
        <v>24</v>
      </c>
      <c r="I351" s="32">
        <f>[1]PERMISOS!H464</f>
        <v>0</v>
      </c>
      <c r="J351" s="32">
        <f>[1]PERMISOS!I464</f>
        <v>0</v>
      </c>
      <c r="K351" s="32">
        <f>[1]PERMISOS!J464</f>
        <v>0</v>
      </c>
      <c r="L351" s="47" t="str">
        <f>[1]PERMISOS!K464</f>
        <v>X</v>
      </c>
      <c r="M351" s="42"/>
      <c r="N351" s="43"/>
      <c r="O351" s="44"/>
      <c r="P351" s="67"/>
    </row>
    <row r="352" spans="1:16" ht="50.1" customHeight="1" x14ac:dyDescent="0.25">
      <c r="C352" s="38"/>
      <c r="D352" s="39"/>
      <c r="E352" s="40"/>
      <c r="F352" s="40"/>
      <c r="G352" s="41"/>
      <c r="H352" s="31" t="s">
        <v>25</v>
      </c>
      <c r="I352" s="32">
        <f>[1]PERMISOS!H465</f>
        <v>0</v>
      </c>
      <c r="J352" s="32">
        <f>[1]PERMISOS!I465</f>
        <v>0</v>
      </c>
      <c r="K352" s="32">
        <f>[1]PERMISOS!J465</f>
        <v>0</v>
      </c>
      <c r="L352" s="47" t="str">
        <f>[1]PERMISOS!K465</f>
        <v>X</v>
      </c>
      <c r="M352" s="42"/>
      <c r="N352" s="43"/>
      <c r="O352" s="44"/>
      <c r="P352" s="67"/>
    </row>
    <row r="353" spans="1:16" ht="50.1" customHeight="1" x14ac:dyDescent="0.25">
      <c r="C353" s="38"/>
      <c r="D353" s="39"/>
      <c r="E353" s="40"/>
      <c r="F353" s="40"/>
      <c r="G353" s="41"/>
      <c r="H353" s="31" t="s">
        <v>26</v>
      </c>
      <c r="I353" s="32">
        <f>[1]PERMISOS!H466</f>
        <v>0</v>
      </c>
      <c r="J353" s="32">
        <f>[1]PERMISOS!I466</f>
        <v>0</v>
      </c>
      <c r="K353" s="32">
        <f>[1]PERMISOS!J466</f>
        <v>0</v>
      </c>
      <c r="L353" s="47" t="str">
        <f>[1]PERMISOS!K466</f>
        <v>X</v>
      </c>
      <c r="M353" s="42"/>
      <c r="N353" s="43"/>
      <c r="O353" s="44"/>
      <c r="P353" s="67"/>
    </row>
    <row r="354" spans="1:16" ht="50.1" customHeight="1" x14ac:dyDescent="0.25">
      <c r="C354" s="38"/>
      <c r="D354" s="39"/>
      <c r="E354" s="40"/>
      <c r="F354" s="40"/>
      <c r="G354" s="41"/>
      <c r="H354" s="31" t="s">
        <v>27</v>
      </c>
      <c r="I354" s="32">
        <f>[1]PERMISOS!H467</f>
        <v>0</v>
      </c>
      <c r="J354" s="32">
        <f>[1]PERMISOS!I467</f>
        <v>0</v>
      </c>
      <c r="K354" s="32">
        <f>[1]PERMISOS!J467</f>
        <v>0</v>
      </c>
      <c r="L354" s="47" t="str">
        <f>[1]PERMISOS!K467</f>
        <v>X</v>
      </c>
      <c r="M354" s="42"/>
      <c r="N354" s="43"/>
      <c r="O354" s="44"/>
      <c r="P354" s="67"/>
    </row>
    <row r="355" spans="1:16" ht="50.1" customHeight="1" thickBot="1" x14ac:dyDescent="0.3">
      <c r="C355" s="48"/>
      <c r="D355" s="49"/>
      <c r="E355" s="50"/>
      <c r="F355" s="50"/>
      <c r="G355" s="51"/>
      <c r="H355" s="52" t="s">
        <v>28</v>
      </c>
      <c r="I355" s="53">
        <f>[1]PERMISOS!H468</f>
        <v>0</v>
      </c>
      <c r="J355" s="53">
        <f>[1]PERMISOS!I468</f>
        <v>0</v>
      </c>
      <c r="K355" s="53">
        <f>[1]PERMISOS!J468</f>
        <v>0</v>
      </c>
      <c r="L355" s="54" t="str">
        <f>[1]PERMISOS!K468</f>
        <v>X</v>
      </c>
      <c r="M355" s="68"/>
      <c r="N355" s="69"/>
      <c r="O355" s="70"/>
      <c r="P355" s="67"/>
    </row>
    <row r="356" spans="1:16" ht="50.1" customHeight="1" x14ac:dyDescent="0.25">
      <c r="A356">
        <v>40</v>
      </c>
      <c r="C356" s="59">
        <v>14</v>
      </c>
      <c r="D356" s="60" t="s">
        <v>30</v>
      </c>
      <c r="E356" s="61" t="s">
        <v>93</v>
      </c>
      <c r="F356" s="61" t="s">
        <v>94</v>
      </c>
      <c r="G356" s="62" t="s">
        <v>45</v>
      </c>
      <c r="H356" s="46" t="s">
        <v>5</v>
      </c>
      <c r="I356" s="21" t="s">
        <v>9</v>
      </c>
      <c r="J356" s="21" t="s">
        <v>10</v>
      </c>
      <c r="K356" s="21" t="s">
        <v>11</v>
      </c>
      <c r="L356" s="22" t="s">
        <v>12</v>
      </c>
      <c r="M356" s="63" t="str">
        <f>VLOOKUP(A356,'[1]DEPEND SERIES SUBSERIES P11'!$A$1:$J$448,8,0)</f>
        <v>X</v>
      </c>
      <c r="N356" s="64" t="e">
        <f>VLOOKUP(A356,[1]!Tabla1[#All],9,0)</f>
        <v>#REF!</v>
      </c>
      <c r="O356" s="65" t="e">
        <f>VLOOKUP(A356,[1]!Tabla1[#All],10,0)</f>
        <v>#REF!</v>
      </c>
      <c r="P356" s="66"/>
    </row>
    <row r="357" spans="1:16" ht="50.1" customHeight="1" x14ac:dyDescent="0.25">
      <c r="A357">
        <v>40</v>
      </c>
      <c r="C357" s="38"/>
      <c r="D357" s="39"/>
      <c r="E357" s="40"/>
      <c r="F357" s="40"/>
      <c r="G357" s="41"/>
      <c r="H357" s="31" t="s">
        <v>17</v>
      </c>
      <c r="I357" s="32">
        <f>[1]PERMISOS!H470</f>
        <v>0</v>
      </c>
      <c r="J357" s="32">
        <f>[1]PERMISOS!I470</f>
        <v>0</v>
      </c>
      <c r="K357" s="32">
        <f>[1]PERMISOS!J470</f>
        <v>0</v>
      </c>
      <c r="L357" s="33" t="str">
        <f>[1]PERMISOS!K470</f>
        <v>X</v>
      </c>
      <c r="M357" s="42"/>
      <c r="N357" s="43"/>
      <c r="O357" s="44"/>
      <c r="P357" s="67"/>
    </row>
    <row r="358" spans="1:16" ht="50.1" customHeight="1" x14ac:dyDescent="0.25">
      <c r="C358" s="38"/>
      <c r="D358" s="39"/>
      <c r="E358" s="40"/>
      <c r="F358" s="40"/>
      <c r="G358" s="41"/>
      <c r="H358" s="31" t="s">
        <v>18</v>
      </c>
      <c r="I358" s="32">
        <f>[1]PERMISOS!H471</f>
        <v>0</v>
      </c>
      <c r="J358" s="32" t="str">
        <f>[1]PERMISOS!I471</f>
        <v>X</v>
      </c>
      <c r="K358" s="32">
        <f>[1]PERMISOS!J471</f>
        <v>0</v>
      </c>
      <c r="L358" s="33" t="str">
        <f>[1]PERMISOS!K471</f>
        <v>X</v>
      </c>
      <c r="M358" s="42"/>
      <c r="N358" s="43"/>
      <c r="O358" s="44"/>
      <c r="P358" s="67"/>
    </row>
    <row r="359" spans="1:16" ht="50.1" customHeight="1" x14ac:dyDescent="0.25">
      <c r="C359" s="38"/>
      <c r="D359" s="39"/>
      <c r="E359" s="40"/>
      <c r="F359" s="40"/>
      <c r="G359" s="41"/>
      <c r="H359" s="31" t="s">
        <v>19</v>
      </c>
      <c r="I359" s="32" t="str">
        <f>[1]PERMISOS!H472</f>
        <v>X</v>
      </c>
      <c r="J359" s="32" t="str">
        <f>[1]PERMISOS!I472</f>
        <v>X</v>
      </c>
      <c r="K359" s="32" t="str">
        <f>[1]PERMISOS!J472</f>
        <v>X</v>
      </c>
      <c r="L359" s="33" t="str">
        <f>[1]PERMISOS!K472</f>
        <v>X</v>
      </c>
      <c r="M359" s="42"/>
      <c r="N359" s="43"/>
      <c r="O359" s="44"/>
      <c r="P359" s="67"/>
    </row>
    <row r="360" spans="1:16" ht="50.1" customHeight="1" x14ac:dyDescent="0.25">
      <c r="C360" s="38"/>
      <c r="D360" s="39"/>
      <c r="E360" s="40"/>
      <c r="F360" s="40"/>
      <c r="G360" s="41"/>
      <c r="H360" s="31" t="s">
        <v>21</v>
      </c>
      <c r="I360" s="32">
        <f>[1]PERMISOS!H473</f>
        <v>0</v>
      </c>
      <c r="J360" s="32">
        <f>[1]PERMISOS!I473</f>
        <v>0</v>
      </c>
      <c r="K360" s="32">
        <f>[1]PERMISOS!J473</f>
        <v>0</v>
      </c>
      <c r="L360" s="33" t="str">
        <f>[1]PERMISOS!K473</f>
        <v>X</v>
      </c>
      <c r="M360" s="42"/>
      <c r="N360" s="43"/>
      <c r="O360" s="44"/>
      <c r="P360" s="67"/>
    </row>
    <row r="361" spans="1:16" ht="50.1" customHeight="1" x14ac:dyDescent="0.25">
      <c r="C361" s="38"/>
      <c r="D361" s="39"/>
      <c r="E361" s="40"/>
      <c r="F361" s="40"/>
      <c r="G361" s="41"/>
      <c r="H361" s="31" t="s">
        <v>22</v>
      </c>
      <c r="I361" s="32">
        <f>[1]PERMISOS!H474</f>
        <v>0</v>
      </c>
      <c r="J361" s="32">
        <f>[1]PERMISOS!I474</f>
        <v>0</v>
      </c>
      <c r="K361" s="32">
        <f>[1]PERMISOS!J474</f>
        <v>0</v>
      </c>
      <c r="L361" s="33" t="str">
        <f>[1]PERMISOS!K474</f>
        <v>X</v>
      </c>
      <c r="M361" s="42"/>
      <c r="N361" s="43"/>
      <c r="O361" s="44"/>
      <c r="P361" s="67"/>
    </row>
    <row r="362" spans="1:16" ht="50.1" customHeight="1" x14ac:dyDescent="0.25">
      <c r="C362" s="38"/>
      <c r="D362" s="39"/>
      <c r="E362" s="40"/>
      <c r="F362" s="40"/>
      <c r="G362" s="41"/>
      <c r="H362" s="46" t="s">
        <v>23</v>
      </c>
      <c r="I362" s="21" t="s">
        <v>9</v>
      </c>
      <c r="J362" s="21" t="s">
        <v>10</v>
      </c>
      <c r="K362" s="21" t="s">
        <v>11</v>
      </c>
      <c r="L362" s="22" t="s">
        <v>12</v>
      </c>
      <c r="M362" s="42"/>
      <c r="N362" s="43"/>
      <c r="O362" s="44"/>
      <c r="P362" s="67"/>
    </row>
    <row r="363" spans="1:16" ht="50.1" customHeight="1" x14ac:dyDescent="0.25">
      <c r="C363" s="38"/>
      <c r="D363" s="39"/>
      <c r="E363" s="40"/>
      <c r="F363" s="40"/>
      <c r="G363" s="41"/>
      <c r="H363" s="31" t="s">
        <v>24</v>
      </c>
      <c r="I363" s="32">
        <f>[1]PERMISOS!H476</f>
        <v>0</v>
      </c>
      <c r="J363" s="32">
        <f>[1]PERMISOS!I476</f>
        <v>0</v>
      </c>
      <c r="K363" s="32">
        <f>[1]PERMISOS!J476</f>
        <v>0</v>
      </c>
      <c r="L363" s="47" t="str">
        <f>[1]PERMISOS!K476</f>
        <v>X</v>
      </c>
      <c r="M363" s="42"/>
      <c r="N363" s="43"/>
      <c r="O363" s="44"/>
      <c r="P363" s="67"/>
    </row>
    <row r="364" spans="1:16" ht="50.1" customHeight="1" x14ac:dyDescent="0.25">
      <c r="C364" s="38"/>
      <c r="D364" s="39"/>
      <c r="E364" s="40"/>
      <c r="F364" s="40"/>
      <c r="G364" s="41"/>
      <c r="H364" s="31" t="s">
        <v>25</v>
      </c>
      <c r="I364" s="32">
        <f>[1]PERMISOS!H477</f>
        <v>0</v>
      </c>
      <c r="J364" s="32">
        <f>[1]PERMISOS!I477</f>
        <v>0</v>
      </c>
      <c r="K364" s="32">
        <f>[1]PERMISOS!J477</f>
        <v>0</v>
      </c>
      <c r="L364" s="47" t="str">
        <f>[1]PERMISOS!K477</f>
        <v>X</v>
      </c>
      <c r="M364" s="42"/>
      <c r="N364" s="43"/>
      <c r="O364" s="44"/>
      <c r="P364" s="67"/>
    </row>
    <row r="365" spans="1:16" ht="50.1" customHeight="1" x14ac:dyDescent="0.25">
      <c r="C365" s="38"/>
      <c r="D365" s="39"/>
      <c r="E365" s="40"/>
      <c r="F365" s="40"/>
      <c r="G365" s="41"/>
      <c r="H365" s="31" t="s">
        <v>26</v>
      </c>
      <c r="I365" s="32">
        <f>[1]PERMISOS!H478</f>
        <v>0</v>
      </c>
      <c r="J365" s="32">
        <f>[1]PERMISOS!I478</f>
        <v>0</v>
      </c>
      <c r="K365" s="32">
        <f>[1]PERMISOS!J478</f>
        <v>0</v>
      </c>
      <c r="L365" s="47" t="str">
        <f>[1]PERMISOS!K478</f>
        <v>X</v>
      </c>
      <c r="M365" s="42"/>
      <c r="N365" s="43"/>
      <c r="O365" s="44"/>
      <c r="P365" s="67"/>
    </row>
    <row r="366" spans="1:16" ht="50.1" customHeight="1" x14ac:dyDescent="0.25">
      <c r="C366" s="38"/>
      <c r="D366" s="39"/>
      <c r="E366" s="40"/>
      <c r="F366" s="40"/>
      <c r="G366" s="41"/>
      <c r="H366" s="31" t="s">
        <v>27</v>
      </c>
      <c r="I366" s="32">
        <f>[1]PERMISOS!H479</f>
        <v>0</v>
      </c>
      <c r="J366" s="32">
        <f>[1]PERMISOS!I479</f>
        <v>0</v>
      </c>
      <c r="K366" s="32">
        <f>[1]PERMISOS!J479</f>
        <v>0</v>
      </c>
      <c r="L366" s="47" t="str">
        <f>[1]PERMISOS!K479</f>
        <v>X</v>
      </c>
      <c r="M366" s="42"/>
      <c r="N366" s="43"/>
      <c r="O366" s="44"/>
      <c r="P366" s="67"/>
    </row>
    <row r="367" spans="1:16" ht="50.1" customHeight="1" thickBot="1" x14ac:dyDescent="0.3">
      <c r="C367" s="48"/>
      <c r="D367" s="49"/>
      <c r="E367" s="50"/>
      <c r="F367" s="50"/>
      <c r="G367" s="51"/>
      <c r="H367" s="52" t="s">
        <v>28</v>
      </c>
      <c r="I367" s="53">
        <f>[1]PERMISOS!H480</f>
        <v>0</v>
      </c>
      <c r="J367" s="53">
        <f>[1]PERMISOS!I480</f>
        <v>0</v>
      </c>
      <c r="K367" s="53">
        <f>[1]PERMISOS!J480</f>
        <v>0</v>
      </c>
      <c r="L367" s="54" t="str">
        <f>[1]PERMISOS!K480</f>
        <v>X</v>
      </c>
      <c r="M367" s="68"/>
      <c r="N367" s="69"/>
      <c r="O367" s="70"/>
      <c r="P367" s="67"/>
    </row>
    <row r="368" spans="1:16" ht="50.1" customHeight="1" x14ac:dyDescent="0.25">
      <c r="A368">
        <v>41</v>
      </c>
      <c r="C368" s="59">
        <v>14</v>
      </c>
      <c r="D368" s="60" t="s">
        <v>30</v>
      </c>
      <c r="E368" s="61" t="s">
        <v>95</v>
      </c>
      <c r="F368" s="61" t="s">
        <v>96</v>
      </c>
      <c r="G368" s="62" t="s">
        <v>45</v>
      </c>
      <c r="H368" s="46" t="s">
        <v>5</v>
      </c>
      <c r="I368" s="21" t="s">
        <v>9</v>
      </c>
      <c r="J368" s="21" t="s">
        <v>10</v>
      </c>
      <c r="K368" s="21" t="s">
        <v>11</v>
      </c>
      <c r="L368" s="22" t="s">
        <v>12</v>
      </c>
      <c r="M368" s="63" t="str">
        <f>VLOOKUP(A368,'[1]DEPEND SERIES SUBSERIES P11'!$A$1:$J$448,8,0)</f>
        <v>X</v>
      </c>
      <c r="N368" s="64" t="e">
        <f>VLOOKUP(A368,[1]!Tabla1[#All],9,0)</f>
        <v>#REF!</v>
      </c>
      <c r="O368" s="65" t="e">
        <f>VLOOKUP(A368,[1]!Tabla1[#All],10,0)</f>
        <v>#REF!</v>
      </c>
      <c r="P368" s="66"/>
    </row>
    <row r="369" spans="1:16" ht="50.1" customHeight="1" x14ac:dyDescent="0.25">
      <c r="A369">
        <v>41</v>
      </c>
      <c r="C369" s="38"/>
      <c r="D369" s="39"/>
      <c r="E369" s="40"/>
      <c r="F369" s="40"/>
      <c r="G369" s="41"/>
      <c r="H369" s="31" t="s">
        <v>17</v>
      </c>
      <c r="I369" s="32">
        <f>[1]PERMISOS!H482</f>
        <v>0</v>
      </c>
      <c r="J369" s="32">
        <f>[1]PERMISOS!I482</f>
        <v>0</v>
      </c>
      <c r="K369" s="32">
        <f>[1]PERMISOS!J482</f>
        <v>0</v>
      </c>
      <c r="L369" s="33" t="str">
        <f>[1]PERMISOS!K482</f>
        <v>X</v>
      </c>
      <c r="M369" s="42"/>
      <c r="N369" s="43"/>
      <c r="O369" s="44"/>
      <c r="P369" s="67"/>
    </row>
    <row r="370" spans="1:16" ht="50.1" customHeight="1" x14ac:dyDescent="0.25">
      <c r="C370" s="38"/>
      <c r="D370" s="39"/>
      <c r="E370" s="40"/>
      <c r="F370" s="40"/>
      <c r="G370" s="41"/>
      <c r="H370" s="31" t="s">
        <v>18</v>
      </c>
      <c r="I370" s="32">
        <f>[1]PERMISOS!H483</f>
        <v>0</v>
      </c>
      <c r="J370" s="32" t="str">
        <f>[1]PERMISOS!I483</f>
        <v>X</v>
      </c>
      <c r="K370" s="32">
        <f>[1]PERMISOS!J483</f>
        <v>0</v>
      </c>
      <c r="L370" s="33" t="str">
        <f>[1]PERMISOS!K483</f>
        <v>X</v>
      </c>
      <c r="M370" s="42"/>
      <c r="N370" s="43"/>
      <c r="O370" s="44"/>
      <c r="P370" s="67"/>
    </row>
    <row r="371" spans="1:16" ht="50.1" customHeight="1" x14ac:dyDescent="0.25">
      <c r="C371" s="38"/>
      <c r="D371" s="39"/>
      <c r="E371" s="40"/>
      <c r="F371" s="40"/>
      <c r="G371" s="41"/>
      <c r="H371" s="31" t="s">
        <v>19</v>
      </c>
      <c r="I371" s="32" t="str">
        <f>[1]PERMISOS!H484</f>
        <v>X</v>
      </c>
      <c r="J371" s="32" t="str">
        <f>[1]PERMISOS!I484</f>
        <v>X</v>
      </c>
      <c r="K371" s="32" t="str">
        <f>[1]PERMISOS!J484</f>
        <v>X</v>
      </c>
      <c r="L371" s="33" t="str">
        <f>[1]PERMISOS!K484</f>
        <v>X</v>
      </c>
      <c r="M371" s="42"/>
      <c r="N371" s="43"/>
      <c r="O371" s="44"/>
      <c r="P371" s="67"/>
    </row>
    <row r="372" spans="1:16" ht="50.1" customHeight="1" x14ac:dyDescent="0.25">
      <c r="C372" s="38"/>
      <c r="D372" s="39"/>
      <c r="E372" s="40"/>
      <c r="F372" s="40"/>
      <c r="G372" s="41"/>
      <c r="H372" s="31" t="s">
        <v>21</v>
      </c>
      <c r="I372" s="32">
        <f>[1]PERMISOS!H485</f>
        <v>0</v>
      </c>
      <c r="J372" s="32">
        <f>[1]PERMISOS!I485</f>
        <v>0</v>
      </c>
      <c r="K372" s="32">
        <f>[1]PERMISOS!J485</f>
        <v>0</v>
      </c>
      <c r="L372" s="33" t="str">
        <f>[1]PERMISOS!K485</f>
        <v>X</v>
      </c>
      <c r="M372" s="42"/>
      <c r="N372" s="43"/>
      <c r="O372" s="44"/>
      <c r="P372" s="67"/>
    </row>
    <row r="373" spans="1:16" ht="50.1" customHeight="1" x14ac:dyDescent="0.25">
      <c r="C373" s="38"/>
      <c r="D373" s="39"/>
      <c r="E373" s="40"/>
      <c r="F373" s="40"/>
      <c r="G373" s="41"/>
      <c r="H373" s="31" t="s">
        <v>22</v>
      </c>
      <c r="I373" s="32">
        <f>[1]PERMISOS!H486</f>
        <v>0</v>
      </c>
      <c r="J373" s="32">
        <f>[1]PERMISOS!I486</f>
        <v>0</v>
      </c>
      <c r="K373" s="32">
        <f>[1]PERMISOS!J486</f>
        <v>0</v>
      </c>
      <c r="L373" s="33" t="str">
        <f>[1]PERMISOS!K486</f>
        <v>X</v>
      </c>
      <c r="M373" s="42"/>
      <c r="N373" s="43"/>
      <c r="O373" s="44"/>
      <c r="P373" s="67"/>
    </row>
    <row r="374" spans="1:16" ht="50.1" customHeight="1" x14ac:dyDescent="0.25">
      <c r="C374" s="38"/>
      <c r="D374" s="39"/>
      <c r="E374" s="40"/>
      <c r="F374" s="40"/>
      <c r="G374" s="41"/>
      <c r="H374" s="46" t="s">
        <v>23</v>
      </c>
      <c r="I374" s="21" t="s">
        <v>9</v>
      </c>
      <c r="J374" s="21" t="s">
        <v>10</v>
      </c>
      <c r="K374" s="21" t="s">
        <v>11</v>
      </c>
      <c r="L374" s="22" t="s">
        <v>12</v>
      </c>
      <c r="M374" s="42"/>
      <c r="N374" s="43"/>
      <c r="O374" s="44"/>
      <c r="P374" s="67"/>
    </row>
    <row r="375" spans="1:16" ht="50.1" customHeight="1" x14ac:dyDescent="0.25">
      <c r="C375" s="38"/>
      <c r="D375" s="39"/>
      <c r="E375" s="40"/>
      <c r="F375" s="40"/>
      <c r="G375" s="41"/>
      <c r="H375" s="31" t="s">
        <v>24</v>
      </c>
      <c r="I375" s="32">
        <f>[1]PERMISOS!H488</f>
        <v>0</v>
      </c>
      <c r="J375" s="32">
        <f>[1]PERMISOS!I488</f>
        <v>0</v>
      </c>
      <c r="K375" s="32">
        <f>[1]PERMISOS!J488</f>
        <v>0</v>
      </c>
      <c r="L375" s="47" t="str">
        <f>[1]PERMISOS!K488</f>
        <v>X</v>
      </c>
      <c r="M375" s="42"/>
      <c r="N375" s="43"/>
      <c r="O375" s="44"/>
      <c r="P375" s="67"/>
    </row>
    <row r="376" spans="1:16" ht="50.1" customHeight="1" x14ac:dyDescent="0.25">
      <c r="C376" s="38"/>
      <c r="D376" s="39"/>
      <c r="E376" s="40"/>
      <c r="F376" s="40"/>
      <c r="G376" s="41"/>
      <c r="H376" s="31" t="s">
        <v>25</v>
      </c>
      <c r="I376" s="32">
        <f>[1]PERMISOS!H489</f>
        <v>0</v>
      </c>
      <c r="J376" s="32">
        <f>[1]PERMISOS!I489</f>
        <v>0</v>
      </c>
      <c r="K376" s="32">
        <f>[1]PERMISOS!J489</f>
        <v>0</v>
      </c>
      <c r="L376" s="47" t="str">
        <f>[1]PERMISOS!K489</f>
        <v>X</v>
      </c>
      <c r="M376" s="42"/>
      <c r="N376" s="43"/>
      <c r="O376" s="44"/>
      <c r="P376" s="67"/>
    </row>
    <row r="377" spans="1:16" ht="50.1" customHeight="1" x14ac:dyDescent="0.25">
      <c r="C377" s="38"/>
      <c r="D377" s="39"/>
      <c r="E377" s="40"/>
      <c r="F377" s="40"/>
      <c r="G377" s="41"/>
      <c r="H377" s="31" t="s">
        <v>26</v>
      </c>
      <c r="I377" s="32">
        <f>[1]PERMISOS!H490</f>
        <v>0</v>
      </c>
      <c r="J377" s="32">
        <f>[1]PERMISOS!I490</f>
        <v>0</v>
      </c>
      <c r="K377" s="32">
        <f>[1]PERMISOS!J490</f>
        <v>0</v>
      </c>
      <c r="L377" s="47" t="str">
        <f>[1]PERMISOS!K490</f>
        <v>X</v>
      </c>
      <c r="M377" s="42"/>
      <c r="N377" s="43"/>
      <c r="O377" s="44"/>
      <c r="P377" s="67"/>
    </row>
    <row r="378" spans="1:16" ht="50.1" customHeight="1" x14ac:dyDescent="0.25">
      <c r="C378" s="38"/>
      <c r="D378" s="39"/>
      <c r="E378" s="40"/>
      <c r="F378" s="40"/>
      <c r="G378" s="41"/>
      <c r="H378" s="31" t="s">
        <v>27</v>
      </c>
      <c r="I378" s="32">
        <f>[1]PERMISOS!H491</f>
        <v>0</v>
      </c>
      <c r="J378" s="32">
        <f>[1]PERMISOS!I491</f>
        <v>0</v>
      </c>
      <c r="K378" s="32">
        <f>[1]PERMISOS!J491</f>
        <v>0</v>
      </c>
      <c r="L378" s="47" t="str">
        <f>[1]PERMISOS!K491</f>
        <v>X</v>
      </c>
      <c r="M378" s="42"/>
      <c r="N378" s="43"/>
      <c r="O378" s="44"/>
      <c r="P378" s="67"/>
    </row>
    <row r="379" spans="1:16" ht="50.1" customHeight="1" thickBot="1" x14ac:dyDescent="0.3">
      <c r="C379" s="48"/>
      <c r="D379" s="49"/>
      <c r="E379" s="50"/>
      <c r="F379" s="50"/>
      <c r="G379" s="51"/>
      <c r="H379" s="52" t="s">
        <v>28</v>
      </c>
      <c r="I379" s="53">
        <f>[1]PERMISOS!H492</f>
        <v>0</v>
      </c>
      <c r="J379" s="53">
        <f>[1]PERMISOS!I492</f>
        <v>0</v>
      </c>
      <c r="K379" s="53">
        <f>[1]PERMISOS!J492</f>
        <v>0</v>
      </c>
      <c r="L379" s="54" t="str">
        <f>[1]PERMISOS!K492</f>
        <v>X</v>
      </c>
      <c r="M379" s="68"/>
      <c r="N379" s="69"/>
      <c r="O379" s="70"/>
      <c r="P379" s="67"/>
    </row>
    <row r="380" spans="1:16" ht="50.1" customHeight="1" x14ac:dyDescent="0.25">
      <c r="A380">
        <v>42</v>
      </c>
      <c r="C380" s="59">
        <v>14</v>
      </c>
      <c r="D380" s="60" t="s">
        <v>30</v>
      </c>
      <c r="E380" s="61" t="s">
        <v>97</v>
      </c>
      <c r="F380" s="61" t="s">
        <v>98</v>
      </c>
      <c r="G380" s="62" t="s">
        <v>45</v>
      </c>
      <c r="H380" s="46" t="s">
        <v>5</v>
      </c>
      <c r="I380" s="21" t="s">
        <v>9</v>
      </c>
      <c r="J380" s="21" t="s">
        <v>10</v>
      </c>
      <c r="K380" s="21" t="s">
        <v>11</v>
      </c>
      <c r="L380" s="22" t="s">
        <v>12</v>
      </c>
      <c r="M380" s="63" t="str">
        <f>VLOOKUP(A380,'[1]DEPEND SERIES SUBSERIES P11'!$A$1:$J$448,8,0)</f>
        <v>X</v>
      </c>
      <c r="N380" s="64" t="e">
        <f>VLOOKUP(A380,[1]!Tabla1[#All],9,0)</f>
        <v>#REF!</v>
      </c>
      <c r="O380" s="65" t="e">
        <f>VLOOKUP(A380,[1]!Tabla1[#All],10,0)</f>
        <v>#REF!</v>
      </c>
      <c r="P380" s="66"/>
    </row>
    <row r="381" spans="1:16" ht="50.1" customHeight="1" x14ac:dyDescent="0.25">
      <c r="A381">
        <v>42</v>
      </c>
      <c r="C381" s="38"/>
      <c r="D381" s="39"/>
      <c r="E381" s="40"/>
      <c r="F381" s="40"/>
      <c r="G381" s="41"/>
      <c r="H381" s="31" t="s">
        <v>17</v>
      </c>
      <c r="I381" s="32">
        <f>[1]PERMISOS!H494</f>
        <v>0</v>
      </c>
      <c r="J381" s="32">
        <f>[1]PERMISOS!I494</f>
        <v>0</v>
      </c>
      <c r="K381" s="32">
        <f>[1]PERMISOS!J494</f>
        <v>0</v>
      </c>
      <c r="L381" s="33" t="str">
        <f>[1]PERMISOS!K494</f>
        <v>X</v>
      </c>
      <c r="M381" s="42"/>
      <c r="N381" s="43"/>
      <c r="O381" s="44"/>
      <c r="P381" s="67"/>
    </row>
    <row r="382" spans="1:16" ht="50.1" customHeight="1" x14ac:dyDescent="0.25">
      <c r="C382" s="38"/>
      <c r="D382" s="39"/>
      <c r="E382" s="40"/>
      <c r="F382" s="40"/>
      <c r="G382" s="41"/>
      <c r="H382" s="31" t="s">
        <v>18</v>
      </c>
      <c r="I382" s="32">
        <f>[1]PERMISOS!H495</f>
        <v>0</v>
      </c>
      <c r="J382" s="32">
        <f>[1]PERMISOS!I495</f>
        <v>0</v>
      </c>
      <c r="K382" s="32">
        <f>[1]PERMISOS!J495</f>
        <v>0</v>
      </c>
      <c r="L382" s="33" t="str">
        <f>[1]PERMISOS!K495</f>
        <v>X</v>
      </c>
      <c r="M382" s="42"/>
      <c r="N382" s="43"/>
      <c r="O382" s="44"/>
      <c r="P382" s="67"/>
    </row>
    <row r="383" spans="1:16" ht="50.1" customHeight="1" x14ac:dyDescent="0.25">
      <c r="C383" s="38"/>
      <c r="D383" s="39"/>
      <c r="E383" s="40"/>
      <c r="F383" s="40"/>
      <c r="G383" s="41"/>
      <c r="H383" s="31" t="s">
        <v>19</v>
      </c>
      <c r="I383" s="32" t="str">
        <f>[1]PERMISOS!H496</f>
        <v>X</v>
      </c>
      <c r="J383" s="32" t="str">
        <f>[1]PERMISOS!I496</f>
        <v>X</v>
      </c>
      <c r="K383" s="32" t="str">
        <f>[1]PERMISOS!J496</f>
        <v>X</v>
      </c>
      <c r="L383" s="33" t="str">
        <f>[1]PERMISOS!K496</f>
        <v>X</v>
      </c>
      <c r="M383" s="42"/>
      <c r="N383" s="43"/>
      <c r="O383" s="44"/>
      <c r="P383" s="67"/>
    </row>
    <row r="384" spans="1:16" ht="50.1" customHeight="1" x14ac:dyDescent="0.25">
      <c r="C384" s="38"/>
      <c r="D384" s="39"/>
      <c r="E384" s="40"/>
      <c r="F384" s="40"/>
      <c r="G384" s="41"/>
      <c r="H384" s="31" t="s">
        <v>21</v>
      </c>
      <c r="I384" s="32">
        <f>[1]PERMISOS!H497</f>
        <v>0</v>
      </c>
      <c r="J384" s="32">
        <f>[1]PERMISOS!I497</f>
        <v>0</v>
      </c>
      <c r="K384" s="32">
        <f>[1]PERMISOS!J497</f>
        <v>0</v>
      </c>
      <c r="L384" s="33" t="str">
        <f>[1]PERMISOS!K497</f>
        <v>X</v>
      </c>
      <c r="M384" s="42"/>
      <c r="N384" s="43"/>
      <c r="O384" s="44"/>
      <c r="P384" s="67"/>
    </row>
    <row r="385" spans="1:16" ht="50.1" customHeight="1" x14ac:dyDescent="0.25">
      <c r="C385" s="38"/>
      <c r="D385" s="39"/>
      <c r="E385" s="40"/>
      <c r="F385" s="40"/>
      <c r="G385" s="41"/>
      <c r="H385" s="31" t="s">
        <v>22</v>
      </c>
      <c r="I385" s="32">
        <f>[1]PERMISOS!H498</f>
        <v>0</v>
      </c>
      <c r="J385" s="32">
        <f>[1]PERMISOS!I498</f>
        <v>0</v>
      </c>
      <c r="K385" s="32">
        <f>[1]PERMISOS!J498</f>
        <v>0</v>
      </c>
      <c r="L385" s="33" t="str">
        <f>[1]PERMISOS!K498</f>
        <v>X</v>
      </c>
      <c r="M385" s="42"/>
      <c r="N385" s="43"/>
      <c r="O385" s="44"/>
      <c r="P385" s="67"/>
    </row>
    <row r="386" spans="1:16" ht="50.1" customHeight="1" x14ac:dyDescent="0.25">
      <c r="C386" s="38"/>
      <c r="D386" s="39"/>
      <c r="E386" s="40"/>
      <c r="F386" s="40"/>
      <c r="G386" s="41"/>
      <c r="H386" s="46" t="s">
        <v>23</v>
      </c>
      <c r="I386" s="21" t="s">
        <v>9</v>
      </c>
      <c r="J386" s="21" t="s">
        <v>10</v>
      </c>
      <c r="K386" s="21" t="s">
        <v>11</v>
      </c>
      <c r="L386" s="22" t="s">
        <v>12</v>
      </c>
      <c r="M386" s="42"/>
      <c r="N386" s="43"/>
      <c r="O386" s="44"/>
      <c r="P386" s="67"/>
    </row>
    <row r="387" spans="1:16" ht="50.1" customHeight="1" x14ac:dyDescent="0.25">
      <c r="C387" s="38"/>
      <c r="D387" s="39"/>
      <c r="E387" s="40"/>
      <c r="F387" s="40"/>
      <c r="G387" s="41"/>
      <c r="H387" s="31" t="s">
        <v>24</v>
      </c>
      <c r="I387" s="32">
        <f>[1]PERMISOS!H500</f>
        <v>0</v>
      </c>
      <c r="J387" s="32">
        <f>[1]PERMISOS!I500</f>
        <v>0</v>
      </c>
      <c r="K387" s="32">
        <f>[1]PERMISOS!J500</f>
        <v>0</v>
      </c>
      <c r="L387" s="47" t="str">
        <f>[1]PERMISOS!K500</f>
        <v>X</v>
      </c>
      <c r="M387" s="42"/>
      <c r="N387" s="43"/>
      <c r="O387" s="44"/>
      <c r="P387" s="67"/>
    </row>
    <row r="388" spans="1:16" ht="50.1" customHeight="1" x14ac:dyDescent="0.25">
      <c r="C388" s="38"/>
      <c r="D388" s="39"/>
      <c r="E388" s="40"/>
      <c r="F388" s="40"/>
      <c r="G388" s="41"/>
      <c r="H388" s="31" t="s">
        <v>25</v>
      </c>
      <c r="I388" s="32">
        <f>[1]PERMISOS!H501</f>
        <v>0</v>
      </c>
      <c r="J388" s="32">
        <f>[1]PERMISOS!I501</f>
        <v>0</v>
      </c>
      <c r="K388" s="32">
        <f>[1]PERMISOS!J501</f>
        <v>0</v>
      </c>
      <c r="L388" s="47" t="str">
        <f>[1]PERMISOS!K501</f>
        <v>X</v>
      </c>
      <c r="M388" s="42"/>
      <c r="N388" s="43"/>
      <c r="O388" s="44"/>
      <c r="P388" s="67"/>
    </row>
    <row r="389" spans="1:16" ht="50.1" customHeight="1" x14ac:dyDescent="0.25">
      <c r="C389" s="38"/>
      <c r="D389" s="39"/>
      <c r="E389" s="40"/>
      <c r="F389" s="40"/>
      <c r="G389" s="41"/>
      <c r="H389" s="31" t="s">
        <v>26</v>
      </c>
      <c r="I389" s="32">
        <f>[1]PERMISOS!H502</f>
        <v>0</v>
      </c>
      <c r="J389" s="32">
        <f>[1]PERMISOS!I502</f>
        <v>0</v>
      </c>
      <c r="K389" s="32">
        <f>[1]PERMISOS!J502</f>
        <v>0</v>
      </c>
      <c r="L389" s="47" t="str">
        <f>[1]PERMISOS!K502</f>
        <v>X</v>
      </c>
      <c r="M389" s="42"/>
      <c r="N389" s="43"/>
      <c r="O389" s="44"/>
      <c r="P389" s="67"/>
    </row>
    <row r="390" spans="1:16" ht="50.1" customHeight="1" x14ac:dyDescent="0.25">
      <c r="C390" s="38"/>
      <c r="D390" s="39"/>
      <c r="E390" s="40"/>
      <c r="F390" s="40"/>
      <c r="G390" s="41"/>
      <c r="H390" s="31" t="s">
        <v>27</v>
      </c>
      <c r="I390" s="32">
        <f>[1]PERMISOS!H503</f>
        <v>0</v>
      </c>
      <c r="J390" s="32">
        <f>[1]PERMISOS!I503</f>
        <v>0</v>
      </c>
      <c r="K390" s="32">
        <f>[1]PERMISOS!J503</f>
        <v>0</v>
      </c>
      <c r="L390" s="47" t="str">
        <f>[1]PERMISOS!K503</f>
        <v>X</v>
      </c>
      <c r="M390" s="42"/>
      <c r="N390" s="43"/>
      <c r="O390" s="44"/>
      <c r="P390" s="67"/>
    </row>
    <row r="391" spans="1:16" ht="50.1" customHeight="1" thickBot="1" x14ac:dyDescent="0.3">
      <c r="C391" s="48"/>
      <c r="D391" s="49"/>
      <c r="E391" s="50"/>
      <c r="F391" s="50"/>
      <c r="G391" s="51"/>
      <c r="H391" s="52" t="s">
        <v>28</v>
      </c>
      <c r="I391" s="53">
        <f>[1]PERMISOS!H504</f>
        <v>0</v>
      </c>
      <c r="J391" s="53">
        <f>[1]PERMISOS!I504</f>
        <v>0</v>
      </c>
      <c r="K391" s="53">
        <f>[1]PERMISOS!J504</f>
        <v>0</v>
      </c>
      <c r="L391" s="54" t="str">
        <f>[1]PERMISOS!K504</f>
        <v>X</v>
      </c>
      <c r="M391" s="68"/>
      <c r="N391" s="69"/>
      <c r="O391" s="70"/>
      <c r="P391" s="67"/>
    </row>
    <row r="392" spans="1:16" ht="50.1" customHeight="1" x14ac:dyDescent="0.25">
      <c r="A392">
        <v>43</v>
      </c>
      <c r="C392" s="59">
        <v>965</v>
      </c>
      <c r="D392" s="60" t="s">
        <v>33</v>
      </c>
      <c r="E392" s="61">
        <v>965.2</v>
      </c>
      <c r="F392" s="61" t="s">
        <v>34</v>
      </c>
      <c r="G392" s="62" t="s">
        <v>31</v>
      </c>
      <c r="H392" s="46" t="s">
        <v>5</v>
      </c>
      <c r="I392" s="21" t="s">
        <v>9</v>
      </c>
      <c r="J392" s="21" t="s">
        <v>10</v>
      </c>
      <c r="K392" s="21" t="s">
        <v>11</v>
      </c>
      <c r="L392" s="22" t="s">
        <v>12</v>
      </c>
      <c r="M392" s="63" t="str">
        <f>VLOOKUP(A392,'[1]DEPEND SERIES SUBSERIES P11'!$A$1:$J$448,8,0)</f>
        <v>X</v>
      </c>
      <c r="N392" s="64" t="e">
        <f>VLOOKUP(A392,[1]!Tabla1[#All],9,0)</f>
        <v>#REF!</v>
      </c>
      <c r="O392" s="65" t="e">
        <f>VLOOKUP(A392,[1]!Tabla1[#All],10,0)</f>
        <v>#REF!</v>
      </c>
      <c r="P392" s="66"/>
    </row>
    <row r="393" spans="1:16" ht="50.1" customHeight="1" x14ac:dyDescent="0.25">
      <c r="A393">
        <v>43</v>
      </c>
      <c r="C393" s="38"/>
      <c r="D393" s="39"/>
      <c r="E393" s="40"/>
      <c r="F393" s="40"/>
      <c r="G393" s="41"/>
      <c r="H393" s="31" t="s">
        <v>17</v>
      </c>
      <c r="I393" s="32">
        <f>[1]PERMISOS!H506</f>
        <v>0</v>
      </c>
      <c r="J393" s="32">
        <f>[1]PERMISOS!I506</f>
        <v>0</v>
      </c>
      <c r="K393" s="32">
        <f>[1]PERMISOS!J506</f>
        <v>0</v>
      </c>
      <c r="L393" s="33" t="str">
        <f>[1]PERMISOS!K506</f>
        <v>X</v>
      </c>
      <c r="M393" s="42"/>
      <c r="N393" s="43"/>
      <c r="O393" s="44"/>
      <c r="P393" s="67"/>
    </row>
    <row r="394" spans="1:16" ht="50.1" customHeight="1" x14ac:dyDescent="0.25">
      <c r="C394" s="38"/>
      <c r="D394" s="39"/>
      <c r="E394" s="40"/>
      <c r="F394" s="40"/>
      <c r="G394" s="41"/>
      <c r="H394" s="31" t="s">
        <v>18</v>
      </c>
      <c r="I394" s="32">
        <f>[1]PERMISOS!H507</f>
        <v>0</v>
      </c>
      <c r="J394" s="32" t="str">
        <f>[1]PERMISOS!I507</f>
        <v>X</v>
      </c>
      <c r="K394" s="32">
        <f>[1]PERMISOS!J507</f>
        <v>0</v>
      </c>
      <c r="L394" s="33" t="str">
        <f>[1]PERMISOS!K507</f>
        <v>X</v>
      </c>
      <c r="M394" s="42"/>
      <c r="N394" s="43"/>
      <c r="O394" s="44"/>
      <c r="P394" s="67"/>
    </row>
    <row r="395" spans="1:16" ht="50.1" customHeight="1" x14ac:dyDescent="0.25">
      <c r="C395" s="38"/>
      <c r="D395" s="39"/>
      <c r="E395" s="40"/>
      <c r="F395" s="40"/>
      <c r="G395" s="41"/>
      <c r="H395" s="31" t="s">
        <v>19</v>
      </c>
      <c r="I395" s="32" t="str">
        <f>[1]PERMISOS!H508</f>
        <v>X</v>
      </c>
      <c r="J395" s="32" t="str">
        <f>[1]PERMISOS!I508</f>
        <v>X</v>
      </c>
      <c r="K395" s="32" t="str">
        <f>[1]PERMISOS!J508</f>
        <v>X</v>
      </c>
      <c r="L395" s="33" t="str">
        <f>[1]PERMISOS!K508</f>
        <v>X</v>
      </c>
      <c r="M395" s="42"/>
      <c r="N395" s="43"/>
      <c r="O395" s="44"/>
      <c r="P395" s="67"/>
    </row>
    <row r="396" spans="1:16" ht="50.1" customHeight="1" x14ac:dyDescent="0.25">
      <c r="C396" s="38"/>
      <c r="D396" s="39"/>
      <c r="E396" s="40"/>
      <c r="F396" s="40"/>
      <c r="G396" s="41"/>
      <c r="H396" s="31" t="s">
        <v>21</v>
      </c>
      <c r="I396" s="32">
        <f>[1]PERMISOS!H509</f>
        <v>0</v>
      </c>
      <c r="J396" s="32">
        <f>[1]PERMISOS!I509</f>
        <v>0</v>
      </c>
      <c r="K396" s="32">
        <f>[1]PERMISOS!J509</f>
        <v>0</v>
      </c>
      <c r="L396" s="33" t="str">
        <f>[1]PERMISOS!K509</f>
        <v>X</v>
      </c>
      <c r="M396" s="42"/>
      <c r="N396" s="43"/>
      <c r="O396" s="44"/>
      <c r="P396" s="67"/>
    </row>
    <row r="397" spans="1:16" ht="50.1" customHeight="1" x14ac:dyDescent="0.25">
      <c r="C397" s="38"/>
      <c r="D397" s="39"/>
      <c r="E397" s="40"/>
      <c r="F397" s="40"/>
      <c r="G397" s="41"/>
      <c r="H397" s="31" t="s">
        <v>22</v>
      </c>
      <c r="I397" s="32">
        <f>[1]PERMISOS!H510</f>
        <v>0</v>
      </c>
      <c r="J397" s="32">
        <f>[1]PERMISOS!I510</f>
        <v>0</v>
      </c>
      <c r="K397" s="32">
        <f>[1]PERMISOS!J510</f>
        <v>0</v>
      </c>
      <c r="L397" s="33" t="str">
        <f>[1]PERMISOS!K510</f>
        <v>X</v>
      </c>
      <c r="M397" s="42"/>
      <c r="N397" s="43"/>
      <c r="O397" s="44"/>
      <c r="P397" s="67"/>
    </row>
    <row r="398" spans="1:16" ht="50.1" customHeight="1" x14ac:dyDescent="0.25">
      <c r="C398" s="38"/>
      <c r="D398" s="39"/>
      <c r="E398" s="40"/>
      <c r="F398" s="40"/>
      <c r="G398" s="41"/>
      <c r="H398" s="46" t="s">
        <v>23</v>
      </c>
      <c r="I398" s="21" t="s">
        <v>9</v>
      </c>
      <c r="J398" s="21" t="s">
        <v>10</v>
      </c>
      <c r="K398" s="21" t="s">
        <v>11</v>
      </c>
      <c r="L398" s="22" t="s">
        <v>12</v>
      </c>
      <c r="M398" s="42"/>
      <c r="N398" s="43"/>
      <c r="O398" s="44"/>
      <c r="P398" s="67"/>
    </row>
    <row r="399" spans="1:16" ht="50.1" customHeight="1" x14ac:dyDescent="0.25">
      <c r="C399" s="38"/>
      <c r="D399" s="39"/>
      <c r="E399" s="40"/>
      <c r="F399" s="40"/>
      <c r="G399" s="41"/>
      <c r="H399" s="31" t="s">
        <v>24</v>
      </c>
      <c r="I399" s="32">
        <f>[1]PERMISOS!H512</f>
        <v>0</v>
      </c>
      <c r="J399" s="32">
        <f>[1]PERMISOS!I512</f>
        <v>0</v>
      </c>
      <c r="K399" s="32">
        <f>[1]PERMISOS!J512</f>
        <v>0</v>
      </c>
      <c r="L399" s="47" t="str">
        <f>[1]PERMISOS!K512</f>
        <v>X</v>
      </c>
      <c r="M399" s="42"/>
      <c r="N399" s="43"/>
      <c r="O399" s="44"/>
      <c r="P399" s="67"/>
    </row>
    <row r="400" spans="1:16" ht="50.1" customHeight="1" x14ac:dyDescent="0.25">
      <c r="C400" s="38"/>
      <c r="D400" s="39"/>
      <c r="E400" s="40"/>
      <c r="F400" s="40"/>
      <c r="G400" s="41"/>
      <c r="H400" s="31" t="s">
        <v>25</v>
      </c>
      <c r="I400" s="32">
        <f>[1]PERMISOS!H513</f>
        <v>0</v>
      </c>
      <c r="J400" s="32">
        <f>[1]PERMISOS!I513</f>
        <v>0</v>
      </c>
      <c r="K400" s="32">
        <f>[1]PERMISOS!J513</f>
        <v>0</v>
      </c>
      <c r="L400" s="47" t="str">
        <f>[1]PERMISOS!K513</f>
        <v>X</v>
      </c>
      <c r="M400" s="42"/>
      <c r="N400" s="43"/>
      <c r="O400" s="44"/>
      <c r="P400" s="67"/>
    </row>
    <row r="401" spans="1:16" ht="50.1" customHeight="1" x14ac:dyDescent="0.25">
      <c r="C401" s="38"/>
      <c r="D401" s="39"/>
      <c r="E401" s="40"/>
      <c r="F401" s="40"/>
      <c r="G401" s="41"/>
      <c r="H401" s="31" t="s">
        <v>26</v>
      </c>
      <c r="I401" s="32">
        <f>[1]PERMISOS!H514</f>
        <v>0</v>
      </c>
      <c r="J401" s="32">
        <f>[1]PERMISOS!I514</f>
        <v>0</v>
      </c>
      <c r="K401" s="32">
        <f>[1]PERMISOS!J514</f>
        <v>0</v>
      </c>
      <c r="L401" s="47" t="str">
        <f>[1]PERMISOS!K514</f>
        <v>X</v>
      </c>
      <c r="M401" s="42"/>
      <c r="N401" s="43"/>
      <c r="O401" s="44"/>
      <c r="P401" s="67"/>
    </row>
    <row r="402" spans="1:16" ht="50.1" customHeight="1" x14ac:dyDescent="0.25">
      <c r="C402" s="38"/>
      <c r="D402" s="39"/>
      <c r="E402" s="40"/>
      <c r="F402" s="40"/>
      <c r="G402" s="41"/>
      <c r="H402" s="31" t="s">
        <v>27</v>
      </c>
      <c r="I402" s="32">
        <f>[1]PERMISOS!H515</f>
        <v>0</v>
      </c>
      <c r="J402" s="32">
        <f>[1]PERMISOS!I515</f>
        <v>0</v>
      </c>
      <c r="K402" s="32">
        <f>[1]PERMISOS!J515</f>
        <v>0</v>
      </c>
      <c r="L402" s="47" t="str">
        <f>[1]PERMISOS!K515</f>
        <v>X</v>
      </c>
      <c r="M402" s="42"/>
      <c r="N402" s="43"/>
      <c r="O402" s="44"/>
      <c r="P402" s="67"/>
    </row>
    <row r="403" spans="1:16" ht="50.1" customHeight="1" thickBot="1" x14ac:dyDescent="0.3">
      <c r="C403" s="48"/>
      <c r="D403" s="49"/>
      <c r="E403" s="50"/>
      <c r="F403" s="50"/>
      <c r="G403" s="51"/>
      <c r="H403" s="52" t="s">
        <v>28</v>
      </c>
      <c r="I403" s="53">
        <f>[1]PERMISOS!H516</f>
        <v>0</v>
      </c>
      <c r="J403" s="53">
        <f>[1]PERMISOS!I516</f>
        <v>0</v>
      </c>
      <c r="K403" s="53">
        <f>[1]PERMISOS!J516</f>
        <v>0</v>
      </c>
      <c r="L403" s="54" t="str">
        <f>[1]PERMISOS!K516</f>
        <v>X</v>
      </c>
      <c r="M403" s="68"/>
      <c r="N403" s="69"/>
      <c r="O403" s="70"/>
      <c r="P403" s="67"/>
    </row>
    <row r="404" spans="1:16" ht="50.1" customHeight="1" x14ac:dyDescent="0.25">
      <c r="A404">
        <v>44</v>
      </c>
      <c r="C404" s="59">
        <v>14</v>
      </c>
      <c r="D404" s="60" t="s">
        <v>30</v>
      </c>
      <c r="E404" s="61" t="s">
        <v>99</v>
      </c>
      <c r="F404" s="61" t="s">
        <v>100</v>
      </c>
      <c r="G404" s="62" t="s">
        <v>45</v>
      </c>
      <c r="H404" s="46" t="s">
        <v>5</v>
      </c>
      <c r="I404" s="21" t="s">
        <v>9</v>
      </c>
      <c r="J404" s="21" t="s">
        <v>10</v>
      </c>
      <c r="K404" s="21" t="s">
        <v>11</v>
      </c>
      <c r="L404" s="22" t="s">
        <v>12</v>
      </c>
      <c r="M404" s="63" t="str">
        <f>VLOOKUP(A404,'[1]DEPEND SERIES SUBSERIES P11'!$A$1:$J$448,8,0)</f>
        <v>X</v>
      </c>
      <c r="N404" s="64" t="e">
        <f>VLOOKUP(A404,[1]!Tabla1[#All],9,0)</f>
        <v>#REF!</v>
      </c>
      <c r="O404" s="65" t="e">
        <f>VLOOKUP(A404,[1]!Tabla1[#All],10,0)</f>
        <v>#REF!</v>
      </c>
      <c r="P404" s="66"/>
    </row>
    <row r="405" spans="1:16" ht="50.1" customHeight="1" x14ac:dyDescent="0.25">
      <c r="A405">
        <v>44</v>
      </c>
      <c r="C405" s="38"/>
      <c r="D405" s="39"/>
      <c r="E405" s="40"/>
      <c r="F405" s="40"/>
      <c r="G405" s="41"/>
      <c r="H405" s="31" t="s">
        <v>17</v>
      </c>
      <c r="I405" s="32">
        <f>[1]PERMISOS!H518</f>
        <v>0</v>
      </c>
      <c r="J405" s="32">
        <f>[1]PERMISOS!I518</f>
        <v>0</v>
      </c>
      <c r="K405" s="32">
        <f>[1]PERMISOS!J518</f>
        <v>0</v>
      </c>
      <c r="L405" s="33" t="str">
        <f>[1]PERMISOS!K518</f>
        <v>X</v>
      </c>
      <c r="M405" s="42"/>
      <c r="N405" s="43"/>
      <c r="O405" s="44"/>
      <c r="P405" s="67"/>
    </row>
    <row r="406" spans="1:16" ht="50.1" customHeight="1" x14ac:dyDescent="0.25">
      <c r="C406" s="38"/>
      <c r="D406" s="39"/>
      <c r="E406" s="40"/>
      <c r="F406" s="40"/>
      <c r="G406" s="41"/>
      <c r="H406" s="31" t="s">
        <v>18</v>
      </c>
      <c r="I406" s="32">
        <f>[1]PERMISOS!H519</f>
        <v>0</v>
      </c>
      <c r="J406" s="32" t="str">
        <f>[1]PERMISOS!I519</f>
        <v>X</v>
      </c>
      <c r="K406" s="32">
        <f>[1]PERMISOS!J519</f>
        <v>0</v>
      </c>
      <c r="L406" s="33" t="str">
        <f>[1]PERMISOS!K519</f>
        <v>X</v>
      </c>
      <c r="M406" s="42"/>
      <c r="N406" s="43"/>
      <c r="O406" s="44"/>
      <c r="P406" s="67"/>
    </row>
    <row r="407" spans="1:16" ht="50.1" customHeight="1" x14ac:dyDescent="0.25">
      <c r="C407" s="38"/>
      <c r="D407" s="39"/>
      <c r="E407" s="40"/>
      <c r="F407" s="40"/>
      <c r="G407" s="41"/>
      <c r="H407" s="31" t="s">
        <v>19</v>
      </c>
      <c r="I407" s="32" t="str">
        <f>[1]PERMISOS!H520</f>
        <v>X</v>
      </c>
      <c r="J407" s="32" t="str">
        <f>[1]PERMISOS!I520</f>
        <v>X</v>
      </c>
      <c r="K407" s="32" t="str">
        <f>[1]PERMISOS!J520</f>
        <v>X</v>
      </c>
      <c r="L407" s="33" t="str">
        <f>[1]PERMISOS!K520</f>
        <v>X</v>
      </c>
      <c r="M407" s="42"/>
      <c r="N407" s="43"/>
      <c r="O407" s="44"/>
      <c r="P407" s="67"/>
    </row>
    <row r="408" spans="1:16" ht="50.1" customHeight="1" x14ac:dyDescent="0.25">
      <c r="C408" s="38"/>
      <c r="D408" s="39"/>
      <c r="E408" s="40"/>
      <c r="F408" s="40"/>
      <c r="G408" s="41"/>
      <c r="H408" s="46" t="s">
        <v>23</v>
      </c>
      <c r="I408" s="21" t="s">
        <v>9</v>
      </c>
      <c r="J408" s="21" t="s">
        <v>10</v>
      </c>
      <c r="K408" s="21" t="s">
        <v>11</v>
      </c>
      <c r="L408" s="22" t="s">
        <v>12</v>
      </c>
      <c r="M408" s="42"/>
      <c r="N408" s="43"/>
      <c r="O408" s="44"/>
      <c r="P408" s="67"/>
    </row>
    <row r="409" spans="1:16" ht="50.1" customHeight="1" x14ac:dyDescent="0.25">
      <c r="C409" s="38"/>
      <c r="D409" s="39"/>
      <c r="E409" s="40"/>
      <c r="F409" s="40"/>
      <c r="G409" s="41"/>
      <c r="H409" s="31" t="s">
        <v>24</v>
      </c>
      <c r="I409" s="32">
        <f>[1]PERMISOS!H524</f>
        <v>0</v>
      </c>
      <c r="J409" s="32">
        <f>[1]PERMISOS!I524</f>
        <v>0</v>
      </c>
      <c r="K409" s="32">
        <f>[1]PERMISOS!J524</f>
        <v>0</v>
      </c>
      <c r="L409" s="47" t="str">
        <f>[1]PERMISOS!K524</f>
        <v>X</v>
      </c>
      <c r="M409" s="42"/>
      <c r="N409" s="43"/>
      <c r="O409" s="44"/>
      <c r="P409" s="67"/>
    </row>
    <row r="410" spans="1:16" ht="50.1" customHeight="1" x14ac:dyDescent="0.25">
      <c r="C410" s="38"/>
      <c r="D410" s="39"/>
      <c r="E410" s="40"/>
      <c r="F410" s="40"/>
      <c r="G410" s="41"/>
      <c r="H410" s="31" t="s">
        <v>25</v>
      </c>
      <c r="I410" s="32">
        <f>[1]PERMISOS!H525</f>
        <v>0</v>
      </c>
      <c r="J410" s="32">
        <f>[1]PERMISOS!I525</f>
        <v>0</v>
      </c>
      <c r="K410" s="32">
        <f>[1]PERMISOS!J525</f>
        <v>0</v>
      </c>
      <c r="L410" s="47" t="str">
        <f>[1]PERMISOS!K525</f>
        <v>X</v>
      </c>
      <c r="M410" s="42"/>
      <c r="N410" s="43"/>
      <c r="O410" s="44"/>
      <c r="P410" s="67"/>
    </row>
    <row r="411" spans="1:16" ht="50.1" customHeight="1" x14ac:dyDescent="0.25">
      <c r="C411" s="38"/>
      <c r="D411" s="39"/>
      <c r="E411" s="40"/>
      <c r="F411" s="40"/>
      <c r="G411" s="41"/>
      <c r="H411" s="31" t="s">
        <v>26</v>
      </c>
      <c r="I411" s="32">
        <f>[1]PERMISOS!H526</f>
        <v>0</v>
      </c>
      <c r="J411" s="32">
        <f>[1]PERMISOS!I526</f>
        <v>0</v>
      </c>
      <c r="K411" s="32">
        <f>[1]PERMISOS!J526</f>
        <v>0</v>
      </c>
      <c r="L411" s="47" t="str">
        <f>[1]PERMISOS!K526</f>
        <v>X</v>
      </c>
      <c r="M411" s="42"/>
      <c r="N411" s="43"/>
      <c r="O411" s="44"/>
      <c r="P411" s="67"/>
    </row>
    <row r="412" spans="1:16" ht="50.1" customHeight="1" x14ac:dyDescent="0.25">
      <c r="C412" s="38"/>
      <c r="D412" s="39"/>
      <c r="E412" s="40"/>
      <c r="F412" s="40"/>
      <c r="G412" s="41"/>
      <c r="H412" s="31" t="s">
        <v>27</v>
      </c>
      <c r="I412" s="32">
        <f>[1]PERMISOS!H527</f>
        <v>0</v>
      </c>
      <c r="J412" s="32">
        <f>[1]PERMISOS!I527</f>
        <v>0</v>
      </c>
      <c r="K412" s="32">
        <f>[1]PERMISOS!J527</f>
        <v>0</v>
      </c>
      <c r="L412" s="47" t="str">
        <f>[1]PERMISOS!K527</f>
        <v>X</v>
      </c>
      <c r="M412" s="42"/>
      <c r="N412" s="43"/>
      <c r="O412" s="44"/>
      <c r="P412" s="67"/>
    </row>
    <row r="413" spans="1:16" ht="50.1" customHeight="1" thickBot="1" x14ac:dyDescent="0.3">
      <c r="C413" s="48"/>
      <c r="D413" s="49"/>
      <c r="E413" s="50"/>
      <c r="F413" s="50"/>
      <c r="G413" s="51"/>
      <c r="H413" s="52" t="s">
        <v>28</v>
      </c>
      <c r="I413" s="53">
        <f>[1]PERMISOS!H528</f>
        <v>0</v>
      </c>
      <c r="J413" s="53">
        <f>[1]PERMISOS!I528</f>
        <v>0</v>
      </c>
      <c r="K413" s="53">
        <f>[1]PERMISOS!J528</f>
        <v>0</v>
      </c>
      <c r="L413" s="54" t="str">
        <f>[1]PERMISOS!K528</f>
        <v>X</v>
      </c>
      <c r="M413" s="68"/>
      <c r="N413" s="69"/>
      <c r="O413" s="70"/>
      <c r="P413" s="67"/>
    </row>
    <row r="414" spans="1:16" ht="50.1" customHeight="1" x14ac:dyDescent="0.25">
      <c r="A414">
        <v>45</v>
      </c>
      <c r="C414" s="59">
        <v>14</v>
      </c>
      <c r="D414" s="60" t="s">
        <v>30</v>
      </c>
      <c r="E414" s="61" t="s">
        <v>101</v>
      </c>
      <c r="F414" s="61" t="s">
        <v>102</v>
      </c>
      <c r="G414" s="62" t="s">
        <v>45</v>
      </c>
      <c r="H414" s="46" t="s">
        <v>5</v>
      </c>
      <c r="I414" s="21" t="s">
        <v>9</v>
      </c>
      <c r="J414" s="21" t="s">
        <v>10</v>
      </c>
      <c r="K414" s="21" t="s">
        <v>11</v>
      </c>
      <c r="L414" s="22" t="s">
        <v>12</v>
      </c>
      <c r="M414" s="63" t="str">
        <f>VLOOKUP(A414,'[1]DEPEND SERIES SUBSERIES P11'!$A$1:$J$448,8,0)</f>
        <v>X</v>
      </c>
      <c r="N414" s="64" t="e">
        <f>VLOOKUP(A414,[1]!Tabla1[#All],9,0)</f>
        <v>#REF!</v>
      </c>
      <c r="O414" s="65" t="e">
        <f>VLOOKUP(A414,[1]!Tabla1[#All],10,0)</f>
        <v>#REF!</v>
      </c>
      <c r="P414" s="66"/>
    </row>
    <row r="415" spans="1:16" ht="50.1" customHeight="1" x14ac:dyDescent="0.25">
      <c r="A415">
        <v>45</v>
      </c>
      <c r="C415" s="38"/>
      <c r="D415" s="39"/>
      <c r="E415" s="40"/>
      <c r="F415" s="40"/>
      <c r="G415" s="41"/>
      <c r="H415" s="31" t="s">
        <v>17</v>
      </c>
      <c r="I415" s="32">
        <f>[1]PERMISOS!H530</f>
        <v>0</v>
      </c>
      <c r="J415" s="32">
        <f>[1]PERMISOS!I530</f>
        <v>0</v>
      </c>
      <c r="K415" s="32">
        <f>[1]PERMISOS!J530</f>
        <v>0</v>
      </c>
      <c r="L415" s="33" t="str">
        <f>[1]PERMISOS!K530</f>
        <v>X</v>
      </c>
      <c r="M415" s="42"/>
      <c r="N415" s="43"/>
      <c r="O415" s="44"/>
      <c r="P415" s="67"/>
    </row>
    <row r="416" spans="1:16" ht="50.1" customHeight="1" x14ac:dyDescent="0.25">
      <c r="C416" s="38"/>
      <c r="D416" s="39"/>
      <c r="E416" s="40"/>
      <c r="F416" s="40"/>
      <c r="G416" s="41"/>
      <c r="H416" s="31" t="s">
        <v>18</v>
      </c>
      <c r="I416" s="32">
        <f>[1]PERMISOS!H531</f>
        <v>0</v>
      </c>
      <c r="J416" s="32" t="str">
        <f>[1]PERMISOS!I531</f>
        <v>X</v>
      </c>
      <c r="K416" s="32">
        <f>[1]PERMISOS!J531</f>
        <v>0</v>
      </c>
      <c r="L416" s="33" t="str">
        <f>[1]PERMISOS!K531</f>
        <v>X</v>
      </c>
      <c r="M416" s="42"/>
      <c r="N416" s="43"/>
      <c r="O416" s="44"/>
      <c r="P416" s="67"/>
    </row>
    <row r="417" spans="1:16" ht="50.1" customHeight="1" x14ac:dyDescent="0.25">
      <c r="C417" s="38"/>
      <c r="D417" s="39"/>
      <c r="E417" s="40"/>
      <c r="F417" s="40"/>
      <c r="G417" s="41"/>
      <c r="H417" s="31" t="s">
        <v>19</v>
      </c>
      <c r="I417" s="32" t="str">
        <f>[1]PERMISOS!H532</f>
        <v>X</v>
      </c>
      <c r="J417" s="32" t="str">
        <f>[1]PERMISOS!I532</f>
        <v>X</v>
      </c>
      <c r="K417" s="32" t="str">
        <f>[1]PERMISOS!J532</f>
        <v>X</v>
      </c>
      <c r="L417" s="33" t="str">
        <f>[1]PERMISOS!K532</f>
        <v>X</v>
      </c>
      <c r="M417" s="42"/>
      <c r="N417" s="43"/>
      <c r="O417" s="44"/>
      <c r="P417" s="67"/>
    </row>
    <row r="418" spans="1:16" ht="50.1" customHeight="1" x14ac:dyDescent="0.25">
      <c r="C418" s="38"/>
      <c r="D418" s="39"/>
      <c r="E418" s="40"/>
      <c r="F418" s="40"/>
      <c r="G418" s="41"/>
      <c r="H418" s="46" t="s">
        <v>23</v>
      </c>
      <c r="I418" s="21" t="s">
        <v>9</v>
      </c>
      <c r="J418" s="21" t="s">
        <v>10</v>
      </c>
      <c r="K418" s="21" t="s">
        <v>11</v>
      </c>
      <c r="L418" s="22" t="s">
        <v>12</v>
      </c>
      <c r="M418" s="42"/>
      <c r="N418" s="43"/>
      <c r="O418" s="44"/>
      <c r="P418" s="67"/>
    </row>
    <row r="419" spans="1:16" ht="50.1" customHeight="1" x14ac:dyDescent="0.25">
      <c r="C419" s="38"/>
      <c r="D419" s="39"/>
      <c r="E419" s="40"/>
      <c r="F419" s="40"/>
      <c r="G419" s="41"/>
      <c r="H419" s="31" t="s">
        <v>24</v>
      </c>
      <c r="I419" s="32">
        <f>[1]PERMISOS!H536</f>
        <v>0</v>
      </c>
      <c r="J419" s="32">
        <f>[1]PERMISOS!I536</f>
        <v>0</v>
      </c>
      <c r="K419" s="32">
        <f>[1]PERMISOS!J536</f>
        <v>0</v>
      </c>
      <c r="L419" s="47" t="str">
        <f>[1]PERMISOS!K536</f>
        <v>X</v>
      </c>
      <c r="M419" s="42"/>
      <c r="N419" s="43"/>
      <c r="O419" s="44"/>
      <c r="P419" s="67"/>
    </row>
    <row r="420" spans="1:16" ht="50.1" customHeight="1" x14ac:dyDescent="0.25">
      <c r="C420" s="38"/>
      <c r="D420" s="39"/>
      <c r="E420" s="40"/>
      <c r="F420" s="40"/>
      <c r="G420" s="41"/>
      <c r="H420" s="31" t="s">
        <v>25</v>
      </c>
      <c r="I420" s="32">
        <f>[1]PERMISOS!H537</f>
        <v>0</v>
      </c>
      <c r="J420" s="32">
        <f>[1]PERMISOS!I537</f>
        <v>0</v>
      </c>
      <c r="K420" s="32">
        <f>[1]PERMISOS!J537</f>
        <v>0</v>
      </c>
      <c r="L420" s="47" t="str">
        <f>[1]PERMISOS!K537</f>
        <v>X</v>
      </c>
      <c r="M420" s="42"/>
      <c r="N420" s="43"/>
      <c r="O420" s="44"/>
      <c r="P420" s="67"/>
    </row>
    <row r="421" spans="1:16" ht="50.1" customHeight="1" x14ac:dyDescent="0.25">
      <c r="C421" s="38"/>
      <c r="D421" s="39"/>
      <c r="E421" s="40"/>
      <c r="F421" s="40"/>
      <c r="G421" s="41"/>
      <c r="H421" s="31" t="s">
        <v>26</v>
      </c>
      <c r="I421" s="32">
        <f>[1]PERMISOS!H538</f>
        <v>0</v>
      </c>
      <c r="J421" s="32">
        <f>[1]PERMISOS!I538</f>
        <v>0</v>
      </c>
      <c r="K421" s="32">
        <f>[1]PERMISOS!J538</f>
        <v>0</v>
      </c>
      <c r="L421" s="47" t="str">
        <f>[1]PERMISOS!K538</f>
        <v>X</v>
      </c>
      <c r="M421" s="42"/>
      <c r="N421" s="43"/>
      <c r="O421" s="44"/>
      <c r="P421" s="67"/>
    </row>
    <row r="422" spans="1:16" ht="50.1" customHeight="1" x14ac:dyDescent="0.25">
      <c r="C422" s="38"/>
      <c r="D422" s="39"/>
      <c r="E422" s="40"/>
      <c r="F422" s="40"/>
      <c r="G422" s="41"/>
      <c r="H422" s="31" t="s">
        <v>27</v>
      </c>
      <c r="I422" s="32">
        <f>[1]PERMISOS!H539</f>
        <v>0</v>
      </c>
      <c r="J422" s="32">
        <f>[1]PERMISOS!I539</f>
        <v>0</v>
      </c>
      <c r="K422" s="32">
        <f>[1]PERMISOS!J539</f>
        <v>0</v>
      </c>
      <c r="L422" s="47" t="str">
        <f>[1]PERMISOS!K539</f>
        <v>X</v>
      </c>
      <c r="M422" s="42"/>
      <c r="N422" s="43"/>
      <c r="O422" s="44"/>
      <c r="P422" s="67"/>
    </row>
    <row r="423" spans="1:16" ht="50.1" customHeight="1" thickBot="1" x14ac:dyDescent="0.3">
      <c r="C423" s="48"/>
      <c r="D423" s="49"/>
      <c r="E423" s="50"/>
      <c r="F423" s="50"/>
      <c r="G423" s="51"/>
      <c r="H423" s="52" t="s">
        <v>28</v>
      </c>
      <c r="I423" s="53">
        <f>[1]PERMISOS!H540</f>
        <v>0</v>
      </c>
      <c r="J423" s="53">
        <f>[1]PERMISOS!I540</f>
        <v>0</v>
      </c>
      <c r="K423" s="53">
        <f>[1]PERMISOS!J540</f>
        <v>0</v>
      </c>
      <c r="L423" s="54" t="str">
        <f>[1]PERMISOS!K540</f>
        <v>X</v>
      </c>
      <c r="M423" s="68"/>
      <c r="N423" s="69"/>
      <c r="O423" s="70"/>
      <c r="P423" s="67"/>
    </row>
    <row r="424" spans="1:16" ht="50.1" customHeight="1" x14ac:dyDescent="0.25">
      <c r="A424">
        <v>46</v>
      </c>
      <c r="C424" s="59">
        <v>14</v>
      </c>
      <c r="D424" s="60" t="s">
        <v>30</v>
      </c>
      <c r="E424" s="61" t="s">
        <v>103</v>
      </c>
      <c r="F424" s="61" t="s">
        <v>104</v>
      </c>
      <c r="G424" s="62" t="s">
        <v>45</v>
      </c>
      <c r="H424" s="46" t="s">
        <v>5</v>
      </c>
      <c r="I424" s="21" t="s">
        <v>9</v>
      </c>
      <c r="J424" s="21" t="s">
        <v>10</v>
      </c>
      <c r="K424" s="21" t="s">
        <v>11</v>
      </c>
      <c r="L424" s="22" t="s">
        <v>12</v>
      </c>
      <c r="M424" s="63" t="str">
        <f>VLOOKUP(A424,'[1]DEPEND SERIES SUBSERIES P11'!$A$1:$J$448,8,0)</f>
        <v>X</v>
      </c>
      <c r="N424" s="64" t="e">
        <f>VLOOKUP(A424,[1]!Tabla1[#All],9,0)</f>
        <v>#REF!</v>
      </c>
      <c r="O424" s="65" t="e">
        <f>VLOOKUP(A424,[1]!Tabla1[#All],10,0)</f>
        <v>#REF!</v>
      </c>
      <c r="P424" s="66"/>
    </row>
    <row r="425" spans="1:16" ht="50.1" customHeight="1" x14ac:dyDescent="0.25">
      <c r="A425">
        <v>46</v>
      </c>
      <c r="C425" s="38"/>
      <c r="D425" s="39"/>
      <c r="E425" s="40"/>
      <c r="F425" s="40"/>
      <c r="G425" s="41"/>
      <c r="H425" s="31" t="s">
        <v>17</v>
      </c>
      <c r="I425" s="32">
        <f>[1]PERMISOS!H542</f>
        <v>0</v>
      </c>
      <c r="J425" s="32">
        <f>[1]PERMISOS!I542</f>
        <v>0</v>
      </c>
      <c r="K425" s="32">
        <f>[1]PERMISOS!J542</f>
        <v>0</v>
      </c>
      <c r="L425" s="33" t="str">
        <f>[1]PERMISOS!K542</f>
        <v>X</v>
      </c>
      <c r="M425" s="42"/>
      <c r="N425" s="43"/>
      <c r="O425" s="44"/>
      <c r="P425" s="67"/>
    </row>
    <row r="426" spans="1:16" ht="50.1" customHeight="1" x14ac:dyDescent="0.25">
      <c r="C426" s="38"/>
      <c r="D426" s="39"/>
      <c r="E426" s="40"/>
      <c r="F426" s="40"/>
      <c r="G426" s="41"/>
      <c r="H426" s="31" t="s">
        <v>18</v>
      </c>
      <c r="I426" s="32">
        <f>[1]PERMISOS!H543</f>
        <v>0</v>
      </c>
      <c r="J426" s="32" t="str">
        <f>[1]PERMISOS!I543</f>
        <v>X</v>
      </c>
      <c r="K426" s="32">
        <f>[1]PERMISOS!J543</f>
        <v>0</v>
      </c>
      <c r="L426" s="33" t="str">
        <f>[1]PERMISOS!K543</f>
        <v>X</v>
      </c>
      <c r="M426" s="42"/>
      <c r="N426" s="43"/>
      <c r="O426" s="44"/>
      <c r="P426" s="67"/>
    </row>
    <row r="427" spans="1:16" ht="50.1" customHeight="1" x14ac:dyDescent="0.25">
      <c r="C427" s="38"/>
      <c r="D427" s="39"/>
      <c r="E427" s="40"/>
      <c r="F427" s="40"/>
      <c r="G427" s="41"/>
      <c r="H427" s="31" t="s">
        <v>19</v>
      </c>
      <c r="I427" s="32" t="str">
        <f>[1]PERMISOS!H544</f>
        <v>X</v>
      </c>
      <c r="J427" s="32" t="str">
        <f>[1]PERMISOS!I544</f>
        <v>X</v>
      </c>
      <c r="K427" s="32" t="str">
        <f>[1]PERMISOS!J544</f>
        <v>X</v>
      </c>
      <c r="L427" s="33" t="str">
        <f>[1]PERMISOS!K544</f>
        <v>X</v>
      </c>
      <c r="M427" s="42"/>
      <c r="N427" s="43"/>
      <c r="O427" s="44"/>
      <c r="P427" s="67"/>
    </row>
    <row r="428" spans="1:16" ht="50.1" customHeight="1" x14ac:dyDescent="0.25">
      <c r="C428" s="38"/>
      <c r="D428" s="39"/>
      <c r="E428" s="40"/>
      <c r="F428" s="40"/>
      <c r="G428" s="41"/>
      <c r="H428" s="46" t="s">
        <v>23</v>
      </c>
      <c r="I428" s="21" t="s">
        <v>9</v>
      </c>
      <c r="J428" s="21" t="s">
        <v>10</v>
      </c>
      <c r="K428" s="21" t="s">
        <v>11</v>
      </c>
      <c r="L428" s="22" t="s">
        <v>12</v>
      </c>
      <c r="M428" s="42"/>
      <c r="N428" s="43"/>
      <c r="O428" s="44"/>
      <c r="P428" s="67"/>
    </row>
    <row r="429" spans="1:16" ht="50.1" customHeight="1" x14ac:dyDescent="0.25">
      <c r="C429" s="38"/>
      <c r="D429" s="39"/>
      <c r="E429" s="40"/>
      <c r="F429" s="40"/>
      <c r="G429" s="41"/>
      <c r="H429" s="31" t="s">
        <v>24</v>
      </c>
      <c r="I429" s="32">
        <f>[1]PERMISOS!H548</f>
        <v>0</v>
      </c>
      <c r="J429" s="32">
        <f>[1]PERMISOS!I548</f>
        <v>0</v>
      </c>
      <c r="K429" s="32">
        <f>[1]PERMISOS!J548</f>
        <v>0</v>
      </c>
      <c r="L429" s="47" t="str">
        <f>[1]PERMISOS!K548</f>
        <v>X</v>
      </c>
      <c r="M429" s="42"/>
      <c r="N429" s="43"/>
      <c r="O429" s="44"/>
      <c r="P429" s="67"/>
    </row>
    <row r="430" spans="1:16" ht="50.1" customHeight="1" x14ac:dyDescent="0.25">
      <c r="C430" s="38"/>
      <c r="D430" s="39"/>
      <c r="E430" s="40"/>
      <c r="F430" s="40"/>
      <c r="G430" s="41"/>
      <c r="H430" s="31" t="s">
        <v>25</v>
      </c>
      <c r="I430" s="32">
        <f>[1]PERMISOS!H549</f>
        <v>0</v>
      </c>
      <c r="J430" s="32">
        <f>[1]PERMISOS!I549</f>
        <v>0</v>
      </c>
      <c r="K430" s="32">
        <f>[1]PERMISOS!J549</f>
        <v>0</v>
      </c>
      <c r="L430" s="47" t="str">
        <f>[1]PERMISOS!K549</f>
        <v>X</v>
      </c>
      <c r="M430" s="42"/>
      <c r="N430" s="43"/>
      <c r="O430" s="44"/>
      <c r="P430" s="67"/>
    </row>
    <row r="431" spans="1:16" ht="50.1" customHeight="1" x14ac:dyDescent="0.25">
      <c r="C431" s="38"/>
      <c r="D431" s="39"/>
      <c r="E431" s="40"/>
      <c r="F431" s="40"/>
      <c r="G431" s="41"/>
      <c r="H431" s="31" t="s">
        <v>26</v>
      </c>
      <c r="I431" s="32">
        <f>[1]PERMISOS!H550</f>
        <v>0</v>
      </c>
      <c r="J431" s="32">
        <f>[1]PERMISOS!I550</f>
        <v>0</v>
      </c>
      <c r="K431" s="32">
        <f>[1]PERMISOS!J550</f>
        <v>0</v>
      </c>
      <c r="L431" s="47" t="str">
        <f>[1]PERMISOS!K550</f>
        <v>X</v>
      </c>
      <c r="M431" s="42"/>
      <c r="N431" s="43"/>
      <c r="O431" s="44"/>
      <c r="P431" s="67"/>
    </row>
    <row r="432" spans="1:16" ht="50.1" customHeight="1" x14ac:dyDescent="0.25">
      <c r="C432" s="38"/>
      <c r="D432" s="39"/>
      <c r="E432" s="40"/>
      <c r="F432" s="40"/>
      <c r="G432" s="41"/>
      <c r="H432" s="31" t="s">
        <v>27</v>
      </c>
      <c r="I432" s="32">
        <f>[1]PERMISOS!H551</f>
        <v>0</v>
      </c>
      <c r="J432" s="32">
        <f>[1]PERMISOS!I551</f>
        <v>0</v>
      </c>
      <c r="K432" s="32">
        <f>[1]PERMISOS!J551</f>
        <v>0</v>
      </c>
      <c r="L432" s="47" t="str">
        <f>[1]PERMISOS!K551</f>
        <v>X</v>
      </c>
      <c r="M432" s="42"/>
      <c r="N432" s="43"/>
      <c r="O432" s="44"/>
      <c r="P432" s="67"/>
    </row>
    <row r="433" spans="1:16" ht="50.1" customHeight="1" thickBot="1" x14ac:dyDescent="0.3">
      <c r="C433" s="48"/>
      <c r="D433" s="49"/>
      <c r="E433" s="50"/>
      <c r="F433" s="50"/>
      <c r="G433" s="51"/>
      <c r="H433" s="52" t="s">
        <v>28</v>
      </c>
      <c r="I433" s="53">
        <f>[1]PERMISOS!H552</f>
        <v>0</v>
      </c>
      <c r="J433" s="53">
        <f>[1]PERMISOS!I552</f>
        <v>0</v>
      </c>
      <c r="K433" s="53">
        <f>[1]PERMISOS!J552</f>
        <v>0</v>
      </c>
      <c r="L433" s="54" t="str">
        <f>[1]PERMISOS!K552</f>
        <v>X</v>
      </c>
      <c r="M433" s="68"/>
      <c r="N433" s="69"/>
      <c r="O433" s="70"/>
      <c r="P433" s="67"/>
    </row>
    <row r="434" spans="1:16" ht="50.1" customHeight="1" x14ac:dyDescent="0.25">
      <c r="A434">
        <v>47</v>
      </c>
      <c r="C434" s="59">
        <v>14</v>
      </c>
      <c r="D434" s="60" t="s">
        <v>30</v>
      </c>
      <c r="E434" s="61" t="s">
        <v>105</v>
      </c>
      <c r="F434" s="61" t="s">
        <v>106</v>
      </c>
      <c r="G434" s="62" t="s">
        <v>45</v>
      </c>
      <c r="H434" s="46" t="s">
        <v>5</v>
      </c>
      <c r="I434" s="21" t="s">
        <v>9</v>
      </c>
      <c r="J434" s="21" t="s">
        <v>10</v>
      </c>
      <c r="K434" s="21" t="s">
        <v>11</v>
      </c>
      <c r="L434" s="22" t="s">
        <v>12</v>
      </c>
      <c r="M434" s="63" t="str">
        <f>VLOOKUP(A434,'[1]DEPEND SERIES SUBSERIES P11'!$A$1:$J$448,8,0)</f>
        <v>X</v>
      </c>
      <c r="N434" s="64" t="e">
        <f>VLOOKUP(A434,[1]!Tabla1[#All],9,0)</f>
        <v>#REF!</v>
      </c>
      <c r="O434" s="65" t="e">
        <f>VLOOKUP(A434,[1]!Tabla1[#All],10,0)</f>
        <v>#REF!</v>
      </c>
      <c r="P434" s="66"/>
    </row>
    <row r="435" spans="1:16" ht="50.1" customHeight="1" x14ac:dyDescent="0.25">
      <c r="A435">
        <v>47</v>
      </c>
      <c r="C435" s="38"/>
      <c r="D435" s="39"/>
      <c r="E435" s="40"/>
      <c r="F435" s="40"/>
      <c r="G435" s="41"/>
      <c r="H435" s="31" t="s">
        <v>17</v>
      </c>
      <c r="I435" s="32">
        <f>[1]PERMISOS!H554</f>
        <v>0</v>
      </c>
      <c r="J435" s="32">
        <f>[1]PERMISOS!I554</f>
        <v>0</v>
      </c>
      <c r="K435" s="32">
        <f>[1]PERMISOS!J554</f>
        <v>0</v>
      </c>
      <c r="L435" s="33" t="str">
        <f>[1]PERMISOS!K554</f>
        <v>X</v>
      </c>
      <c r="M435" s="42"/>
      <c r="N435" s="43"/>
      <c r="O435" s="44"/>
      <c r="P435" s="67"/>
    </row>
    <row r="436" spans="1:16" ht="50.1" customHeight="1" x14ac:dyDescent="0.25">
      <c r="C436" s="38"/>
      <c r="D436" s="39"/>
      <c r="E436" s="40"/>
      <c r="F436" s="40"/>
      <c r="G436" s="41"/>
      <c r="H436" s="31" t="s">
        <v>18</v>
      </c>
      <c r="I436" s="32">
        <f>[1]PERMISOS!H555</f>
        <v>0</v>
      </c>
      <c r="J436" s="32" t="str">
        <f>[1]PERMISOS!I555</f>
        <v>X</v>
      </c>
      <c r="K436" s="32">
        <f>[1]PERMISOS!J555</f>
        <v>0</v>
      </c>
      <c r="L436" s="33" t="str">
        <f>[1]PERMISOS!K555</f>
        <v>X</v>
      </c>
      <c r="M436" s="42"/>
      <c r="N436" s="43"/>
      <c r="O436" s="44"/>
      <c r="P436" s="67"/>
    </row>
    <row r="437" spans="1:16" ht="50.1" customHeight="1" x14ac:dyDescent="0.25">
      <c r="C437" s="38"/>
      <c r="D437" s="39"/>
      <c r="E437" s="40"/>
      <c r="F437" s="40"/>
      <c r="G437" s="41"/>
      <c r="H437" s="31" t="s">
        <v>19</v>
      </c>
      <c r="I437" s="32" t="str">
        <f>[1]PERMISOS!H556</f>
        <v>X</v>
      </c>
      <c r="J437" s="32" t="str">
        <f>[1]PERMISOS!I556</f>
        <v>X</v>
      </c>
      <c r="K437" s="32" t="str">
        <f>[1]PERMISOS!J556</f>
        <v>X</v>
      </c>
      <c r="L437" s="33" t="str">
        <f>[1]PERMISOS!K556</f>
        <v>X</v>
      </c>
      <c r="M437" s="42"/>
      <c r="N437" s="43"/>
      <c r="O437" s="44"/>
      <c r="P437" s="67"/>
    </row>
    <row r="438" spans="1:16" ht="50.1" customHeight="1" x14ac:dyDescent="0.25">
      <c r="C438" s="38"/>
      <c r="D438" s="39"/>
      <c r="E438" s="40"/>
      <c r="F438" s="40"/>
      <c r="G438" s="41"/>
      <c r="H438" s="46" t="s">
        <v>23</v>
      </c>
      <c r="I438" s="21" t="s">
        <v>9</v>
      </c>
      <c r="J438" s="21" t="s">
        <v>10</v>
      </c>
      <c r="K438" s="21" t="s">
        <v>11</v>
      </c>
      <c r="L438" s="22" t="s">
        <v>12</v>
      </c>
      <c r="M438" s="42"/>
      <c r="N438" s="43"/>
      <c r="O438" s="44"/>
      <c r="P438" s="67"/>
    </row>
    <row r="439" spans="1:16" ht="50.1" customHeight="1" x14ac:dyDescent="0.25">
      <c r="C439" s="38"/>
      <c r="D439" s="39"/>
      <c r="E439" s="40"/>
      <c r="F439" s="40"/>
      <c r="G439" s="41"/>
      <c r="H439" s="31" t="s">
        <v>24</v>
      </c>
      <c r="I439" s="32">
        <f>[1]PERMISOS!H560</f>
        <v>0</v>
      </c>
      <c r="J439" s="32">
        <f>[1]PERMISOS!I560</f>
        <v>0</v>
      </c>
      <c r="K439" s="32">
        <f>[1]PERMISOS!J560</f>
        <v>0</v>
      </c>
      <c r="L439" s="47" t="str">
        <f>[1]PERMISOS!K560</f>
        <v>X</v>
      </c>
      <c r="M439" s="42"/>
      <c r="N439" s="43"/>
      <c r="O439" s="44"/>
      <c r="P439" s="67"/>
    </row>
    <row r="440" spans="1:16" ht="50.1" customHeight="1" x14ac:dyDescent="0.25">
      <c r="C440" s="38"/>
      <c r="D440" s="39"/>
      <c r="E440" s="40"/>
      <c r="F440" s="40"/>
      <c r="G440" s="41"/>
      <c r="H440" s="31" t="s">
        <v>25</v>
      </c>
      <c r="I440" s="32">
        <f>[1]PERMISOS!H561</f>
        <v>0</v>
      </c>
      <c r="J440" s="32">
        <f>[1]PERMISOS!I561</f>
        <v>0</v>
      </c>
      <c r="K440" s="32">
        <f>[1]PERMISOS!J561</f>
        <v>0</v>
      </c>
      <c r="L440" s="47" t="str">
        <f>[1]PERMISOS!K561</f>
        <v>X</v>
      </c>
      <c r="M440" s="42"/>
      <c r="N440" s="43"/>
      <c r="O440" s="44"/>
      <c r="P440" s="67"/>
    </row>
    <row r="441" spans="1:16" ht="50.1" customHeight="1" x14ac:dyDescent="0.25">
      <c r="C441" s="38"/>
      <c r="D441" s="39"/>
      <c r="E441" s="40"/>
      <c r="F441" s="40"/>
      <c r="G441" s="41"/>
      <c r="H441" s="31" t="s">
        <v>26</v>
      </c>
      <c r="I441" s="32">
        <f>[1]PERMISOS!H562</f>
        <v>0</v>
      </c>
      <c r="J441" s="32">
        <f>[1]PERMISOS!I562</f>
        <v>0</v>
      </c>
      <c r="K441" s="32">
        <f>[1]PERMISOS!J562</f>
        <v>0</v>
      </c>
      <c r="L441" s="47" t="str">
        <f>[1]PERMISOS!K562</f>
        <v>X</v>
      </c>
      <c r="M441" s="42"/>
      <c r="N441" s="43"/>
      <c r="O441" s="44"/>
      <c r="P441" s="67"/>
    </row>
    <row r="442" spans="1:16" ht="50.1" customHeight="1" x14ac:dyDescent="0.25">
      <c r="C442" s="38"/>
      <c r="D442" s="39"/>
      <c r="E442" s="40"/>
      <c r="F442" s="40"/>
      <c r="G442" s="41"/>
      <c r="H442" s="31" t="s">
        <v>27</v>
      </c>
      <c r="I442" s="32">
        <f>[1]PERMISOS!H563</f>
        <v>0</v>
      </c>
      <c r="J442" s="32">
        <f>[1]PERMISOS!I563</f>
        <v>0</v>
      </c>
      <c r="K442" s="32">
        <f>[1]PERMISOS!J563</f>
        <v>0</v>
      </c>
      <c r="L442" s="47" t="str">
        <f>[1]PERMISOS!K563</f>
        <v>X</v>
      </c>
      <c r="M442" s="42"/>
      <c r="N442" s="43"/>
      <c r="O442" s="44"/>
      <c r="P442" s="67"/>
    </row>
    <row r="443" spans="1:16" ht="50.1" customHeight="1" thickBot="1" x14ac:dyDescent="0.3">
      <c r="C443" s="48"/>
      <c r="D443" s="49"/>
      <c r="E443" s="50"/>
      <c r="F443" s="50"/>
      <c r="G443" s="51"/>
      <c r="H443" s="52" t="s">
        <v>28</v>
      </c>
      <c r="I443" s="53">
        <f>[1]PERMISOS!H564</f>
        <v>0</v>
      </c>
      <c r="J443" s="53">
        <f>[1]PERMISOS!I564</f>
        <v>0</v>
      </c>
      <c r="K443" s="53">
        <f>[1]PERMISOS!J564</f>
        <v>0</v>
      </c>
      <c r="L443" s="54" t="str">
        <f>[1]PERMISOS!K564</f>
        <v>X</v>
      </c>
      <c r="M443" s="68"/>
      <c r="N443" s="69"/>
      <c r="O443" s="70"/>
      <c r="P443" s="67"/>
    </row>
    <row r="444" spans="1:16" ht="50.1" customHeight="1" x14ac:dyDescent="0.25">
      <c r="A444">
        <v>48</v>
      </c>
      <c r="C444" s="59">
        <v>15</v>
      </c>
      <c r="D444" s="60" t="s">
        <v>107</v>
      </c>
      <c r="E444" s="61">
        <v>15.01</v>
      </c>
      <c r="F444" s="61" t="s">
        <v>108</v>
      </c>
      <c r="G444" s="62" t="s">
        <v>45</v>
      </c>
      <c r="H444" s="46" t="s">
        <v>5</v>
      </c>
      <c r="I444" s="21" t="s">
        <v>9</v>
      </c>
      <c r="J444" s="21" t="s">
        <v>10</v>
      </c>
      <c r="K444" s="21" t="s">
        <v>11</v>
      </c>
      <c r="L444" s="22" t="s">
        <v>12</v>
      </c>
      <c r="M444" s="63" t="str">
        <f>VLOOKUP(A444,'[1]DEPEND SERIES SUBSERIES P11'!$A$1:$J$448,8,0)</f>
        <v>X</v>
      </c>
      <c r="N444" s="64" t="e">
        <f>VLOOKUP(A444,[1]!Tabla1[#All],9,0)</f>
        <v>#REF!</v>
      </c>
      <c r="O444" s="65" t="e">
        <f>VLOOKUP(A444,[1]!Tabla1[#All],10,0)</f>
        <v>#REF!</v>
      </c>
      <c r="P444" s="66"/>
    </row>
    <row r="445" spans="1:16" ht="50.1" customHeight="1" x14ac:dyDescent="0.25">
      <c r="A445">
        <v>48</v>
      </c>
      <c r="C445" s="38"/>
      <c r="D445" s="39"/>
      <c r="E445" s="40"/>
      <c r="F445" s="40"/>
      <c r="G445" s="41"/>
      <c r="H445" s="31" t="s">
        <v>17</v>
      </c>
      <c r="I445" s="32">
        <f>[1]PERMISOS!H566</f>
        <v>0</v>
      </c>
      <c r="J445" s="32">
        <f>[1]PERMISOS!I566</f>
        <v>0</v>
      </c>
      <c r="K445" s="32">
        <f>[1]PERMISOS!J566</f>
        <v>0</v>
      </c>
      <c r="L445" s="33" t="s">
        <v>20</v>
      </c>
      <c r="M445" s="42"/>
      <c r="N445" s="43"/>
      <c r="O445" s="44"/>
      <c r="P445" s="67"/>
    </row>
    <row r="446" spans="1:16" ht="50.1" customHeight="1" x14ac:dyDescent="0.25">
      <c r="C446" s="38"/>
      <c r="D446" s="39"/>
      <c r="E446" s="40"/>
      <c r="F446" s="40"/>
      <c r="G446" s="41"/>
      <c r="H446" s="31" t="s">
        <v>18</v>
      </c>
      <c r="I446" s="32">
        <f>[1]PERMISOS!H567</f>
        <v>0</v>
      </c>
      <c r="J446" s="32">
        <f>[1]PERMISOS!I567</f>
        <v>0</v>
      </c>
      <c r="K446" s="32">
        <f>[1]PERMISOS!J567</f>
        <v>0</v>
      </c>
      <c r="L446" s="33" t="s">
        <v>20</v>
      </c>
      <c r="M446" s="42"/>
      <c r="N446" s="43"/>
      <c r="O446" s="44"/>
      <c r="P446" s="67"/>
    </row>
    <row r="447" spans="1:16" ht="50.1" customHeight="1" x14ac:dyDescent="0.25">
      <c r="C447" s="38"/>
      <c r="D447" s="39"/>
      <c r="E447" s="40"/>
      <c r="F447" s="40"/>
      <c r="G447" s="41"/>
      <c r="H447" s="31" t="s">
        <v>19</v>
      </c>
      <c r="I447" s="32">
        <f>[1]PERMISOS!H568</f>
        <v>0</v>
      </c>
      <c r="J447" s="32">
        <f>[1]PERMISOS!I568</f>
        <v>0</v>
      </c>
      <c r="K447" s="32">
        <f>[1]PERMISOS!J568</f>
        <v>0</v>
      </c>
      <c r="L447" s="33" t="s">
        <v>20</v>
      </c>
      <c r="M447" s="42"/>
      <c r="N447" s="43"/>
      <c r="O447" s="44"/>
      <c r="P447" s="67"/>
    </row>
    <row r="448" spans="1:16" ht="50.1" customHeight="1" x14ac:dyDescent="0.25">
      <c r="C448" s="38"/>
      <c r="D448" s="39"/>
      <c r="E448" s="40"/>
      <c r="F448" s="40"/>
      <c r="G448" s="41"/>
      <c r="H448" s="46" t="s">
        <v>23</v>
      </c>
      <c r="I448" s="21" t="s">
        <v>9</v>
      </c>
      <c r="J448" s="21" t="s">
        <v>10</v>
      </c>
      <c r="K448" s="21" t="s">
        <v>11</v>
      </c>
      <c r="L448" s="22" t="s">
        <v>12</v>
      </c>
      <c r="M448" s="42"/>
      <c r="N448" s="43"/>
      <c r="O448" s="44"/>
      <c r="P448" s="67"/>
    </row>
    <row r="449" spans="1:16" ht="50.1" customHeight="1" x14ac:dyDescent="0.25">
      <c r="C449" s="38"/>
      <c r="D449" s="39"/>
      <c r="E449" s="40"/>
      <c r="F449" s="40"/>
      <c r="G449" s="41"/>
      <c r="H449" s="31" t="s">
        <v>24</v>
      </c>
      <c r="I449" s="32">
        <f>[1]PERMISOS!H572</f>
        <v>0</v>
      </c>
      <c r="J449" s="32">
        <f>[1]PERMISOS!I572</f>
        <v>0</v>
      </c>
      <c r="K449" s="32">
        <f>[1]PERMISOS!J572</f>
        <v>0</v>
      </c>
      <c r="L449" s="47" t="str">
        <f>[1]PERMISOS!K572</f>
        <v>X</v>
      </c>
      <c r="M449" s="42"/>
      <c r="N449" s="43"/>
      <c r="O449" s="44"/>
      <c r="P449" s="67"/>
    </row>
    <row r="450" spans="1:16" ht="50.1" customHeight="1" x14ac:dyDescent="0.25">
      <c r="C450" s="38"/>
      <c r="D450" s="39"/>
      <c r="E450" s="40"/>
      <c r="F450" s="40"/>
      <c r="G450" s="41"/>
      <c r="H450" s="31" t="s">
        <v>25</v>
      </c>
      <c r="I450" s="32">
        <f>[1]PERMISOS!H573</f>
        <v>0</v>
      </c>
      <c r="J450" s="32">
        <f>[1]PERMISOS!I573</f>
        <v>0</v>
      </c>
      <c r="K450" s="32">
        <f>[1]PERMISOS!J573</f>
        <v>0</v>
      </c>
      <c r="L450" s="47" t="str">
        <f>[1]PERMISOS!K573</f>
        <v>X</v>
      </c>
      <c r="M450" s="42"/>
      <c r="N450" s="43"/>
      <c r="O450" s="44"/>
      <c r="P450" s="67"/>
    </row>
    <row r="451" spans="1:16" ht="50.1" customHeight="1" x14ac:dyDescent="0.25">
      <c r="C451" s="38"/>
      <c r="D451" s="39"/>
      <c r="E451" s="40"/>
      <c r="F451" s="40"/>
      <c r="G451" s="41"/>
      <c r="H451" s="31" t="s">
        <v>26</v>
      </c>
      <c r="I451" s="32">
        <f>[1]PERMISOS!H574</f>
        <v>0</v>
      </c>
      <c r="J451" s="32">
        <f>[1]PERMISOS!I574</f>
        <v>0</v>
      </c>
      <c r="K451" s="32">
        <f>[1]PERMISOS!J574</f>
        <v>0</v>
      </c>
      <c r="L451" s="47" t="str">
        <f>[1]PERMISOS!K574</f>
        <v>X</v>
      </c>
      <c r="M451" s="42"/>
      <c r="N451" s="43"/>
      <c r="O451" s="44"/>
      <c r="P451" s="67"/>
    </row>
    <row r="452" spans="1:16" ht="50.1" customHeight="1" x14ac:dyDescent="0.25">
      <c r="C452" s="38"/>
      <c r="D452" s="39"/>
      <c r="E452" s="40"/>
      <c r="F452" s="40"/>
      <c r="G452" s="41"/>
      <c r="H452" s="31" t="s">
        <v>27</v>
      </c>
      <c r="I452" s="32">
        <f>[1]PERMISOS!H575</f>
        <v>0</v>
      </c>
      <c r="J452" s="32">
        <f>[1]PERMISOS!I575</f>
        <v>0</v>
      </c>
      <c r="K452" s="32">
        <f>[1]PERMISOS!J575</f>
        <v>0</v>
      </c>
      <c r="L452" s="47" t="str">
        <f>[1]PERMISOS!K575</f>
        <v>X</v>
      </c>
      <c r="M452" s="42"/>
      <c r="N452" s="43"/>
      <c r="O452" s="44"/>
      <c r="P452" s="67"/>
    </row>
    <row r="453" spans="1:16" ht="50.1" customHeight="1" thickBot="1" x14ac:dyDescent="0.3">
      <c r="C453" s="48"/>
      <c r="D453" s="49"/>
      <c r="E453" s="50"/>
      <c r="F453" s="50"/>
      <c r="G453" s="51"/>
      <c r="H453" s="52" t="s">
        <v>28</v>
      </c>
      <c r="I453" s="53">
        <f>[1]PERMISOS!H576</f>
        <v>0</v>
      </c>
      <c r="J453" s="53">
        <f>[1]PERMISOS!I576</f>
        <v>0</v>
      </c>
      <c r="K453" s="53">
        <f>[1]PERMISOS!J576</f>
        <v>0</v>
      </c>
      <c r="L453" s="54" t="str">
        <f>[1]PERMISOS!K576</f>
        <v>X</v>
      </c>
      <c r="M453" s="68"/>
      <c r="N453" s="69"/>
      <c r="O453" s="70"/>
      <c r="P453" s="67"/>
    </row>
    <row r="454" spans="1:16" ht="50.1" customHeight="1" x14ac:dyDescent="0.25">
      <c r="A454">
        <v>49</v>
      </c>
      <c r="C454" s="59">
        <v>15</v>
      </c>
      <c r="D454" s="60" t="s">
        <v>107</v>
      </c>
      <c r="E454" s="61" t="s">
        <v>109</v>
      </c>
      <c r="F454" s="61" t="s">
        <v>110</v>
      </c>
      <c r="G454" s="62" t="s">
        <v>45</v>
      </c>
      <c r="H454" s="46" t="s">
        <v>5</v>
      </c>
      <c r="I454" s="21" t="s">
        <v>9</v>
      </c>
      <c r="J454" s="21" t="s">
        <v>10</v>
      </c>
      <c r="K454" s="21" t="s">
        <v>11</v>
      </c>
      <c r="L454" s="22" t="s">
        <v>12</v>
      </c>
      <c r="M454" s="63" t="str">
        <f>VLOOKUP(A454,'[1]DEPEND SERIES SUBSERIES P11'!$A$1:$J$448,8,0)</f>
        <v>X</v>
      </c>
      <c r="N454" s="64" t="e">
        <f>VLOOKUP(A454,[1]!Tabla1[#All],9,0)</f>
        <v>#REF!</v>
      </c>
      <c r="O454" s="65" t="e">
        <f>VLOOKUP(A454,[1]!Tabla1[#All],10,0)</f>
        <v>#REF!</v>
      </c>
      <c r="P454" s="66"/>
    </row>
    <row r="455" spans="1:16" ht="50.1" customHeight="1" x14ac:dyDescent="0.25">
      <c r="A455">
        <v>49</v>
      </c>
      <c r="C455" s="38"/>
      <c r="D455" s="39"/>
      <c r="E455" s="40"/>
      <c r="F455" s="40"/>
      <c r="G455" s="41"/>
      <c r="H455" s="31" t="s">
        <v>17</v>
      </c>
      <c r="I455" s="32">
        <f>[1]PERMISOS!H578</f>
        <v>0</v>
      </c>
      <c r="J455" s="32">
        <f>[1]PERMISOS!I578</f>
        <v>0</v>
      </c>
      <c r="K455" s="32">
        <f>[1]PERMISOS!J578</f>
        <v>0</v>
      </c>
      <c r="L455" s="33" t="s">
        <v>20</v>
      </c>
      <c r="M455" s="42"/>
      <c r="N455" s="43"/>
      <c r="O455" s="44"/>
      <c r="P455" s="67"/>
    </row>
    <row r="456" spans="1:16" ht="50.1" customHeight="1" x14ac:dyDescent="0.25">
      <c r="C456" s="38"/>
      <c r="D456" s="39"/>
      <c r="E456" s="40"/>
      <c r="F456" s="40"/>
      <c r="G456" s="41"/>
      <c r="H456" s="31" t="s">
        <v>18</v>
      </c>
      <c r="I456" s="32">
        <f>[1]PERMISOS!H579</f>
        <v>0</v>
      </c>
      <c r="J456" s="32">
        <f>[1]PERMISOS!I579</f>
        <v>0</v>
      </c>
      <c r="K456" s="32">
        <f>[1]PERMISOS!J579</f>
        <v>0</v>
      </c>
      <c r="L456" s="33" t="s">
        <v>20</v>
      </c>
      <c r="M456" s="42"/>
      <c r="N456" s="43"/>
      <c r="O456" s="44"/>
      <c r="P456" s="67"/>
    </row>
    <row r="457" spans="1:16" ht="50.1" customHeight="1" x14ac:dyDescent="0.25">
      <c r="C457" s="38"/>
      <c r="D457" s="39"/>
      <c r="E457" s="40"/>
      <c r="F457" s="40"/>
      <c r="G457" s="41"/>
      <c r="H457" s="31" t="s">
        <v>19</v>
      </c>
      <c r="I457" s="32">
        <f>[1]PERMISOS!H580</f>
        <v>0</v>
      </c>
      <c r="J457" s="32">
        <f>[1]PERMISOS!I580</f>
        <v>0</v>
      </c>
      <c r="K457" s="32">
        <f>[1]PERMISOS!J580</f>
        <v>0</v>
      </c>
      <c r="L457" s="33" t="s">
        <v>20</v>
      </c>
      <c r="M457" s="42"/>
      <c r="N457" s="43"/>
      <c r="O457" s="44"/>
      <c r="P457" s="67"/>
    </row>
    <row r="458" spans="1:16" ht="50.1" customHeight="1" x14ac:dyDescent="0.25">
      <c r="C458" s="38"/>
      <c r="D458" s="39"/>
      <c r="E458" s="40"/>
      <c r="F458" s="40"/>
      <c r="G458" s="41"/>
      <c r="H458" s="46" t="s">
        <v>23</v>
      </c>
      <c r="I458" s="21" t="s">
        <v>9</v>
      </c>
      <c r="J458" s="21" t="s">
        <v>10</v>
      </c>
      <c r="K458" s="21" t="s">
        <v>11</v>
      </c>
      <c r="L458" s="22" t="s">
        <v>12</v>
      </c>
      <c r="M458" s="42"/>
      <c r="N458" s="43"/>
      <c r="O458" s="44"/>
      <c r="P458" s="67"/>
    </row>
    <row r="459" spans="1:16" ht="50.1" customHeight="1" x14ac:dyDescent="0.25">
      <c r="C459" s="38"/>
      <c r="D459" s="39"/>
      <c r="E459" s="40"/>
      <c r="F459" s="40"/>
      <c r="G459" s="41"/>
      <c r="H459" s="31" t="s">
        <v>24</v>
      </c>
      <c r="I459" s="32">
        <f>[1]PERMISOS!H584</f>
        <v>0</v>
      </c>
      <c r="J459" s="32">
        <f>[1]PERMISOS!I584</f>
        <v>0</v>
      </c>
      <c r="K459" s="32">
        <f>[1]PERMISOS!J584</f>
        <v>0</v>
      </c>
      <c r="L459" s="47" t="str">
        <f>[1]PERMISOS!K584</f>
        <v>X</v>
      </c>
      <c r="M459" s="42"/>
      <c r="N459" s="43"/>
      <c r="O459" s="44"/>
      <c r="P459" s="67"/>
    </row>
    <row r="460" spans="1:16" ht="50.1" customHeight="1" x14ac:dyDescent="0.25">
      <c r="C460" s="38"/>
      <c r="D460" s="39"/>
      <c r="E460" s="40"/>
      <c r="F460" s="40"/>
      <c r="G460" s="41"/>
      <c r="H460" s="31" t="s">
        <v>25</v>
      </c>
      <c r="I460" s="32">
        <f>[1]PERMISOS!H585</f>
        <v>0</v>
      </c>
      <c r="J460" s="32">
        <f>[1]PERMISOS!I585</f>
        <v>0</v>
      </c>
      <c r="K460" s="32">
        <f>[1]PERMISOS!J585</f>
        <v>0</v>
      </c>
      <c r="L460" s="47" t="str">
        <f>[1]PERMISOS!K585</f>
        <v>X</v>
      </c>
      <c r="M460" s="42"/>
      <c r="N460" s="43"/>
      <c r="O460" s="44"/>
      <c r="P460" s="67"/>
    </row>
    <row r="461" spans="1:16" ht="50.1" customHeight="1" x14ac:dyDescent="0.25">
      <c r="C461" s="38"/>
      <c r="D461" s="39"/>
      <c r="E461" s="40"/>
      <c r="F461" s="40"/>
      <c r="G461" s="41"/>
      <c r="H461" s="31" t="s">
        <v>26</v>
      </c>
      <c r="I461" s="32">
        <f>[1]PERMISOS!H586</f>
        <v>0</v>
      </c>
      <c r="J461" s="32">
        <f>[1]PERMISOS!I586</f>
        <v>0</v>
      </c>
      <c r="K461" s="32">
        <f>[1]PERMISOS!J586</f>
        <v>0</v>
      </c>
      <c r="L461" s="47" t="str">
        <f>[1]PERMISOS!K586</f>
        <v>X</v>
      </c>
      <c r="M461" s="42"/>
      <c r="N461" s="43"/>
      <c r="O461" s="44"/>
      <c r="P461" s="67"/>
    </row>
    <row r="462" spans="1:16" ht="50.1" customHeight="1" x14ac:dyDescent="0.25">
      <c r="C462" s="38"/>
      <c r="D462" s="39"/>
      <c r="E462" s="40"/>
      <c r="F462" s="40"/>
      <c r="G462" s="41"/>
      <c r="H462" s="31" t="s">
        <v>27</v>
      </c>
      <c r="I462" s="32">
        <f>[1]PERMISOS!H587</f>
        <v>0</v>
      </c>
      <c r="J462" s="32">
        <f>[1]PERMISOS!I587</f>
        <v>0</v>
      </c>
      <c r="K462" s="32">
        <f>[1]PERMISOS!J587</f>
        <v>0</v>
      </c>
      <c r="L462" s="47" t="str">
        <f>[1]PERMISOS!K587</f>
        <v>X</v>
      </c>
      <c r="M462" s="42"/>
      <c r="N462" s="43"/>
      <c r="O462" s="44"/>
      <c r="P462" s="67"/>
    </row>
    <row r="463" spans="1:16" ht="50.1" customHeight="1" thickBot="1" x14ac:dyDescent="0.3">
      <c r="C463" s="48"/>
      <c r="D463" s="49"/>
      <c r="E463" s="50"/>
      <c r="F463" s="50"/>
      <c r="G463" s="51"/>
      <c r="H463" s="52" t="s">
        <v>28</v>
      </c>
      <c r="I463" s="53">
        <f>[1]PERMISOS!H588</f>
        <v>0</v>
      </c>
      <c r="J463" s="53">
        <f>[1]PERMISOS!I588</f>
        <v>0</v>
      </c>
      <c r="K463" s="53">
        <f>[1]PERMISOS!J588</f>
        <v>0</v>
      </c>
      <c r="L463" s="54" t="str">
        <f>[1]PERMISOS!K588</f>
        <v>X</v>
      </c>
      <c r="M463" s="68"/>
      <c r="N463" s="69"/>
      <c r="O463" s="70"/>
      <c r="P463" s="67"/>
    </row>
    <row r="464" spans="1:16" ht="50.1" customHeight="1" x14ac:dyDescent="0.25">
      <c r="A464">
        <v>50</v>
      </c>
      <c r="C464" s="59">
        <v>16</v>
      </c>
      <c r="D464" s="60" t="s">
        <v>111</v>
      </c>
      <c r="E464" s="61">
        <v>16</v>
      </c>
      <c r="F464" s="61" t="s">
        <v>111</v>
      </c>
      <c r="G464" s="62" t="s">
        <v>45</v>
      </c>
      <c r="H464" s="46" t="s">
        <v>5</v>
      </c>
      <c r="I464" s="21" t="s">
        <v>9</v>
      </c>
      <c r="J464" s="21" t="s">
        <v>10</v>
      </c>
      <c r="K464" s="21" t="s">
        <v>11</v>
      </c>
      <c r="L464" s="22" t="s">
        <v>12</v>
      </c>
      <c r="M464" s="63" t="str">
        <f>VLOOKUP(A464,'[1]DEPEND SERIES SUBSERIES P11'!$A$1:$J$448,8,0)</f>
        <v>X</v>
      </c>
      <c r="N464" s="64" t="e">
        <f>VLOOKUP(A464,[1]!Tabla1[#All],9,0)</f>
        <v>#REF!</v>
      </c>
      <c r="O464" s="65" t="e">
        <f>VLOOKUP(A464,[1]!Tabla1[#All],10,0)</f>
        <v>#REF!</v>
      </c>
      <c r="P464" s="66"/>
    </row>
    <row r="465" spans="1:16" ht="50.1" customHeight="1" x14ac:dyDescent="0.25">
      <c r="A465">
        <v>50</v>
      </c>
      <c r="C465" s="38"/>
      <c r="D465" s="39"/>
      <c r="E465" s="40"/>
      <c r="F465" s="40"/>
      <c r="G465" s="41"/>
      <c r="H465" s="31" t="s">
        <v>17</v>
      </c>
      <c r="I465" s="32">
        <f>[1]PERMISOS!H590</f>
        <v>0</v>
      </c>
      <c r="J465" s="32">
        <f>[1]PERMISOS!I590</f>
        <v>0</v>
      </c>
      <c r="K465" s="32">
        <f>[1]PERMISOS!J590</f>
        <v>0</v>
      </c>
      <c r="L465" s="33" t="s">
        <v>20</v>
      </c>
      <c r="M465" s="42"/>
      <c r="N465" s="43"/>
      <c r="O465" s="44"/>
      <c r="P465" s="67"/>
    </row>
    <row r="466" spans="1:16" ht="50.1" customHeight="1" x14ac:dyDescent="0.25">
      <c r="C466" s="38"/>
      <c r="D466" s="39"/>
      <c r="E466" s="40"/>
      <c r="F466" s="40"/>
      <c r="G466" s="41"/>
      <c r="H466" s="31" t="s">
        <v>18</v>
      </c>
      <c r="I466" s="32">
        <f>[1]PERMISOS!H591</f>
        <v>0</v>
      </c>
      <c r="J466" s="32" t="s">
        <v>20</v>
      </c>
      <c r="K466" s="32">
        <f>[1]PERMISOS!J591</f>
        <v>0</v>
      </c>
      <c r="L466" s="33" t="s">
        <v>20</v>
      </c>
      <c r="M466" s="42"/>
      <c r="N466" s="43"/>
      <c r="O466" s="44"/>
      <c r="P466" s="67"/>
    </row>
    <row r="467" spans="1:16" ht="50.1" customHeight="1" x14ac:dyDescent="0.25">
      <c r="C467" s="38"/>
      <c r="D467" s="39"/>
      <c r="E467" s="40"/>
      <c r="F467" s="40"/>
      <c r="G467" s="41"/>
      <c r="H467" s="31" t="s">
        <v>19</v>
      </c>
      <c r="I467" s="32" t="s">
        <v>20</v>
      </c>
      <c r="J467" s="32" t="s">
        <v>20</v>
      </c>
      <c r="K467" s="32" t="s">
        <v>20</v>
      </c>
      <c r="L467" s="33" t="s">
        <v>20</v>
      </c>
      <c r="M467" s="42"/>
      <c r="N467" s="43"/>
      <c r="O467" s="44"/>
      <c r="P467" s="67"/>
    </row>
    <row r="468" spans="1:16" ht="50.1" customHeight="1" x14ac:dyDescent="0.25">
      <c r="C468" s="38"/>
      <c r="D468" s="39"/>
      <c r="E468" s="40"/>
      <c r="F468" s="40"/>
      <c r="G468" s="41"/>
      <c r="H468" s="46" t="s">
        <v>23</v>
      </c>
      <c r="I468" s="21" t="s">
        <v>9</v>
      </c>
      <c r="J468" s="21" t="s">
        <v>10</v>
      </c>
      <c r="K468" s="21" t="s">
        <v>11</v>
      </c>
      <c r="L468" s="22" t="s">
        <v>12</v>
      </c>
      <c r="M468" s="42"/>
      <c r="N468" s="43"/>
      <c r="O468" s="44"/>
      <c r="P468" s="67"/>
    </row>
    <row r="469" spans="1:16" ht="50.1" customHeight="1" x14ac:dyDescent="0.25">
      <c r="C469" s="38"/>
      <c r="D469" s="39"/>
      <c r="E469" s="40"/>
      <c r="F469" s="40"/>
      <c r="G469" s="41"/>
      <c r="H469" s="31" t="s">
        <v>24</v>
      </c>
      <c r="I469" s="32">
        <f>[1]PERMISOS!H596</f>
        <v>0</v>
      </c>
      <c r="J469" s="32">
        <f>[1]PERMISOS!I596</f>
        <v>0</v>
      </c>
      <c r="K469" s="32">
        <f>[1]PERMISOS!J596</f>
        <v>0</v>
      </c>
      <c r="L469" s="47" t="str">
        <f>[1]PERMISOS!K596</f>
        <v>X</v>
      </c>
      <c r="M469" s="42"/>
      <c r="N469" s="43"/>
      <c r="O469" s="44"/>
      <c r="P469" s="67"/>
    </row>
    <row r="470" spans="1:16" ht="50.1" customHeight="1" x14ac:dyDescent="0.25">
      <c r="C470" s="38"/>
      <c r="D470" s="39"/>
      <c r="E470" s="40"/>
      <c r="F470" s="40"/>
      <c r="G470" s="41"/>
      <c r="H470" s="31" t="s">
        <v>25</v>
      </c>
      <c r="I470" s="32">
        <f>[1]PERMISOS!H597</f>
        <v>0</v>
      </c>
      <c r="J470" s="32">
        <f>[1]PERMISOS!I597</f>
        <v>0</v>
      </c>
      <c r="K470" s="32">
        <f>[1]PERMISOS!J597</f>
        <v>0</v>
      </c>
      <c r="L470" s="47" t="str">
        <f>[1]PERMISOS!K597</f>
        <v>X</v>
      </c>
      <c r="M470" s="42"/>
      <c r="N470" s="43"/>
      <c r="O470" s="44"/>
      <c r="P470" s="67"/>
    </row>
    <row r="471" spans="1:16" ht="50.1" customHeight="1" x14ac:dyDescent="0.25">
      <c r="C471" s="38"/>
      <c r="D471" s="39"/>
      <c r="E471" s="40"/>
      <c r="F471" s="40"/>
      <c r="G471" s="41"/>
      <c r="H471" s="31" t="s">
        <v>26</v>
      </c>
      <c r="I471" s="32">
        <f>[1]PERMISOS!H598</f>
        <v>0</v>
      </c>
      <c r="J471" s="32">
        <f>[1]PERMISOS!I598</f>
        <v>0</v>
      </c>
      <c r="K471" s="32">
        <f>[1]PERMISOS!J598</f>
        <v>0</v>
      </c>
      <c r="L471" s="47" t="str">
        <f>[1]PERMISOS!K598</f>
        <v>X</v>
      </c>
      <c r="M471" s="42"/>
      <c r="N471" s="43"/>
      <c r="O471" s="44"/>
      <c r="P471" s="67"/>
    </row>
    <row r="472" spans="1:16" ht="50.1" customHeight="1" x14ac:dyDescent="0.25">
      <c r="C472" s="38"/>
      <c r="D472" s="39"/>
      <c r="E472" s="40"/>
      <c r="F472" s="40"/>
      <c r="G472" s="41"/>
      <c r="H472" s="31" t="s">
        <v>27</v>
      </c>
      <c r="I472" s="32">
        <f>[1]PERMISOS!H599</f>
        <v>0</v>
      </c>
      <c r="J472" s="32">
        <f>[1]PERMISOS!I599</f>
        <v>0</v>
      </c>
      <c r="K472" s="32">
        <f>[1]PERMISOS!J599</f>
        <v>0</v>
      </c>
      <c r="L472" s="47" t="str">
        <f>[1]PERMISOS!K599</f>
        <v>X</v>
      </c>
      <c r="M472" s="42"/>
      <c r="N472" s="43"/>
      <c r="O472" s="44"/>
      <c r="P472" s="67"/>
    </row>
    <row r="473" spans="1:16" ht="50.1" customHeight="1" thickBot="1" x14ac:dyDescent="0.3">
      <c r="C473" s="48"/>
      <c r="D473" s="49"/>
      <c r="E473" s="50"/>
      <c r="F473" s="50"/>
      <c r="G473" s="51"/>
      <c r="H473" s="52" t="s">
        <v>28</v>
      </c>
      <c r="I473" s="53">
        <f>[1]PERMISOS!H600</f>
        <v>0</v>
      </c>
      <c r="J473" s="53">
        <f>[1]PERMISOS!I600</f>
        <v>0</v>
      </c>
      <c r="K473" s="53">
        <f>[1]PERMISOS!J600</f>
        <v>0</v>
      </c>
      <c r="L473" s="54" t="str">
        <f>[1]PERMISOS!K600</f>
        <v>X</v>
      </c>
      <c r="M473" s="68"/>
      <c r="N473" s="69"/>
      <c r="O473" s="70"/>
      <c r="P473" s="67"/>
    </row>
    <row r="474" spans="1:16" ht="50.1" customHeight="1" x14ac:dyDescent="0.25">
      <c r="A474">
        <v>51</v>
      </c>
      <c r="C474" s="59">
        <v>17</v>
      </c>
      <c r="D474" s="60" t="s">
        <v>112</v>
      </c>
      <c r="E474" s="61">
        <v>17</v>
      </c>
      <c r="F474" s="61" t="s">
        <v>112</v>
      </c>
      <c r="G474" s="62" t="s">
        <v>45</v>
      </c>
      <c r="H474" s="46" t="s">
        <v>5</v>
      </c>
      <c r="I474" s="21" t="s">
        <v>9</v>
      </c>
      <c r="J474" s="21" t="s">
        <v>10</v>
      </c>
      <c r="K474" s="21" t="s">
        <v>11</v>
      </c>
      <c r="L474" s="22" t="s">
        <v>12</v>
      </c>
      <c r="M474" s="63" t="str">
        <f>VLOOKUP(A474,'[1]DEPEND SERIES SUBSERIES P11'!$A$1:$J$448,8,0)</f>
        <v>X</v>
      </c>
      <c r="N474" s="64" t="e">
        <f>VLOOKUP(A474,[1]!Tabla1[#All],9,0)</f>
        <v>#REF!</v>
      </c>
      <c r="O474" s="65" t="e">
        <f>VLOOKUP(A474,[1]!Tabla1[#All],10,0)</f>
        <v>#REF!</v>
      </c>
      <c r="P474" s="66"/>
    </row>
    <row r="475" spans="1:16" ht="50.1" customHeight="1" x14ac:dyDescent="0.25">
      <c r="A475">
        <v>51</v>
      </c>
      <c r="C475" s="38"/>
      <c r="D475" s="39"/>
      <c r="E475" s="40"/>
      <c r="F475" s="40"/>
      <c r="G475" s="41"/>
      <c r="H475" s="31" t="s">
        <v>17</v>
      </c>
      <c r="I475" s="32">
        <f>[1]PERMISOS!H602</f>
        <v>0</v>
      </c>
      <c r="J475" s="32">
        <f>[1]PERMISOS!I602</f>
        <v>0</v>
      </c>
      <c r="K475" s="32">
        <f>[1]PERMISOS!J602</f>
        <v>0</v>
      </c>
      <c r="L475" s="33" t="s">
        <v>20</v>
      </c>
      <c r="M475" s="42"/>
      <c r="N475" s="43"/>
      <c r="O475" s="44"/>
      <c r="P475" s="67"/>
    </row>
    <row r="476" spans="1:16" ht="50.1" customHeight="1" x14ac:dyDescent="0.25">
      <c r="C476" s="38"/>
      <c r="D476" s="39"/>
      <c r="E476" s="40"/>
      <c r="F476" s="40"/>
      <c r="G476" s="41"/>
      <c r="H476" s="31" t="s">
        <v>18</v>
      </c>
      <c r="I476" s="32">
        <f>[1]PERMISOS!H603</f>
        <v>0</v>
      </c>
      <c r="J476" s="32" t="s">
        <v>20</v>
      </c>
      <c r="K476" s="32">
        <f>[1]PERMISOS!J603</f>
        <v>0</v>
      </c>
      <c r="L476" s="33" t="s">
        <v>20</v>
      </c>
      <c r="M476" s="42"/>
      <c r="N476" s="43"/>
      <c r="O476" s="44"/>
      <c r="P476" s="67"/>
    </row>
    <row r="477" spans="1:16" ht="50.1" customHeight="1" x14ac:dyDescent="0.25">
      <c r="C477" s="38"/>
      <c r="D477" s="39"/>
      <c r="E477" s="40"/>
      <c r="F477" s="40"/>
      <c r="G477" s="41"/>
      <c r="H477" s="31" t="s">
        <v>19</v>
      </c>
      <c r="I477" s="32" t="s">
        <v>20</v>
      </c>
      <c r="J477" s="32" t="s">
        <v>20</v>
      </c>
      <c r="K477" s="32" t="s">
        <v>20</v>
      </c>
      <c r="L477" s="33" t="s">
        <v>20</v>
      </c>
      <c r="M477" s="42"/>
      <c r="N477" s="43"/>
      <c r="O477" s="44"/>
      <c r="P477" s="67"/>
    </row>
    <row r="478" spans="1:16" ht="50.1" customHeight="1" x14ac:dyDescent="0.25">
      <c r="C478" s="38"/>
      <c r="D478" s="39"/>
      <c r="E478" s="40"/>
      <c r="F478" s="40"/>
      <c r="G478" s="41"/>
      <c r="H478" s="46" t="s">
        <v>23</v>
      </c>
      <c r="I478" s="21" t="s">
        <v>9</v>
      </c>
      <c r="J478" s="21" t="s">
        <v>10</v>
      </c>
      <c r="K478" s="21" t="s">
        <v>11</v>
      </c>
      <c r="L478" s="22" t="s">
        <v>12</v>
      </c>
      <c r="M478" s="42"/>
      <c r="N478" s="43"/>
      <c r="O478" s="44"/>
      <c r="P478" s="67"/>
    </row>
    <row r="479" spans="1:16" ht="50.1" customHeight="1" x14ac:dyDescent="0.25">
      <c r="C479" s="38"/>
      <c r="D479" s="39"/>
      <c r="E479" s="40"/>
      <c r="F479" s="40"/>
      <c r="G479" s="41"/>
      <c r="H479" s="31" t="s">
        <v>24</v>
      </c>
      <c r="I479" s="32">
        <f>[1]PERMISOS!H608</f>
        <v>0</v>
      </c>
      <c r="J479" s="32">
        <f>[1]PERMISOS!I608</f>
        <v>0</v>
      </c>
      <c r="K479" s="32">
        <f>[1]PERMISOS!J608</f>
        <v>0</v>
      </c>
      <c r="L479" s="47" t="str">
        <f>[1]PERMISOS!K608</f>
        <v>X</v>
      </c>
      <c r="M479" s="42"/>
      <c r="N479" s="43"/>
      <c r="O479" s="44"/>
      <c r="P479" s="67"/>
    </row>
    <row r="480" spans="1:16" ht="50.1" customHeight="1" x14ac:dyDescent="0.25">
      <c r="C480" s="38"/>
      <c r="D480" s="39"/>
      <c r="E480" s="40"/>
      <c r="F480" s="40"/>
      <c r="G480" s="41"/>
      <c r="H480" s="31" t="s">
        <v>25</v>
      </c>
      <c r="I480" s="32">
        <f>[1]PERMISOS!H609</f>
        <v>0</v>
      </c>
      <c r="J480" s="32">
        <f>[1]PERMISOS!I609</f>
        <v>0</v>
      </c>
      <c r="K480" s="32">
        <f>[1]PERMISOS!J609</f>
        <v>0</v>
      </c>
      <c r="L480" s="47" t="str">
        <f>[1]PERMISOS!K609</f>
        <v>X</v>
      </c>
      <c r="M480" s="42"/>
      <c r="N480" s="43"/>
      <c r="O480" s="44"/>
      <c r="P480" s="67"/>
    </row>
    <row r="481" spans="1:16" ht="50.1" customHeight="1" x14ac:dyDescent="0.25">
      <c r="C481" s="38"/>
      <c r="D481" s="39"/>
      <c r="E481" s="40"/>
      <c r="F481" s="40"/>
      <c r="G481" s="41"/>
      <c r="H481" s="31" t="s">
        <v>26</v>
      </c>
      <c r="I481" s="32">
        <f>[1]PERMISOS!H610</f>
        <v>0</v>
      </c>
      <c r="J481" s="32">
        <f>[1]PERMISOS!I610</f>
        <v>0</v>
      </c>
      <c r="K481" s="32">
        <f>[1]PERMISOS!J610</f>
        <v>0</v>
      </c>
      <c r="L481" s="47" t="str">
        <f>[1]PERMISOS!K610</f>
        <v>X</v>
      </c>
      <c r="M481" s="42"/>
      <c r="N481" s="43"/>
      <c r="O481" s="44"/>
      <c r="P481" s="67"/>
    </row>
    <row r="482" spans="1:16" ht="50.1" customHeight="1" x14ac:dyDescent="0.25">
      <c r="C482" s="38"/>
      <c r="D482" s="39"/>
      <c r="E482" s="40"/>
      <c r="F482" s="40"/>
      <c r="G482" s="41"/>
      <c r="H482" s="31" t="s">
        <v>27</v>
      </c>
      <c r="I482" s="32">
        <f>[1]PERMISOS!H611</f>
        <v>0</v>
      </c>
      <c r="J482" s="32">
        <f>[1]PERMISOS!I611</f>
        <v>0</v>
      </c>
      <c r="K482" s="32">
        <f>[1]PERMISOS!J611</f>
        <v>0</v>
      </c>
      <c r="L482" s="47" t="str">
        <f>[1]PERMISOS!K611</f>
        <v>X</v>
      </c>
      <c r="M482" s="42"/>
      <c r="N482" s="43"/>
      <c r="O482" s="44"/>
      <c r="P482" s="67"/>
    </row>
    <row r="483" spans="1:16" ht="50.1" customHeight="1" thickBot="1" x14ac:dyDescent="0.3">
      <c r="C483" s="48"/>
      <c r="D483" s="49"/>
      <c r="E483" s="50"/>
      <c r="F483" s="50"/>
      <c r="G483" s="51"/>
      <c r="H483" s="52" t="s">
        <v>28</v>
      </c>
      <c r="I483" s="53">
        <f>[1]PERMISOS!H612</f>
        <v>0</v>
      </c>
      <c r="J483" s="53">
        <f>[1]PERMISOS!I612</f>
        <v>0</v>
      </c>
      <c r="K483" s="53">
        <f>[1]PERMISOS!J612</f>
        <v>0</v>
      </c>
      <c r="L483" s="54" t="str">
        <f>[1]PERMISOS!K612</f>
        <v>X</v>
      </c>
      <c r="M483" s="68"/>
      <c r="N483" s="69"/>
      <c r="O483" s="70"/>
      <c r="P483" s="67"/>
    </row>
    <row r="484" spans="1:16" ht="50.1" customHeight="1" x14ac:dyDescent="0.25">
      <c r="A484">
        <v>52</v>
      </c>
      <c r="C484" s="59">
        <v>18</v>
      </c>
      <c r="D484" s="60" t="s">
        <v>113</v>
      </c>
      <c r="E484" s="61" t="s">
        <v>114</v>
      </c>
      <c r="F484" s="61" t="s">
        <v>115</v>
      </c>
      <c r="G484" s="62" t="s">
        <v>45</v>
      </c>
      <c r="H484" s="46" t="s">
        <v>5</v>
      </c>
      <c r="I484" s="21" t="s">
        <v>9</v>
      </c>
      <c r="J484" s="21" t="s">
        <v>10</v>
      </c>
      <c r="K484" s="21" t="s">
        <v>11</v>
      </c>
      <c r="L484" s="22" t="s">
        <v>12</v>
      </c>
      <c r="M484" s="63" t="str">
        <f>VLOOKUP(A484,'[1]DEPEND SERIES SUBSERIES P11'!$A$1:$J$448,8,0)</f>
        <v>X</v>
      </c>
      <c r="N484" s="64" t="e">
        <f>VLOOKUP(A484,[1]!Tabla1[#All],9,0)</f>
        <v>#REF!</v>
      </c>
      <c r="O484" s="65" t="e">
        <f>VLOOKUP(A484,[1]!Tabla1[#All],10,0)</f>
        <v>#REF!</v>
      </c>
      <c r="P484" s="66"/>
    </row>
    <row r="485" spans="1:16" ht="50.1" customHeight="1" x14ac:dyDescent="0.25">
      <c r="A485">
        <v>52</v>
      </c>
      <c r="C485" s="38"/>
      <c r="D485" s="39"/>
      <c r="E485" s="40"/>
      <c r="F485" s="40"/>
      <c r="G485" s="41"/>
      <c r="H485" s="31" t="s">
        <v>17</v>
      </c>
      <c r="I485" s="32">
        <f>[1]PERMISOS!H614</f>
        <v>0</v>
      </c>
      <c r="J485" s="32">
        <f>[1]PERMISOS!I614</f>
        <v>0</v>
      </c>
      <c r="K485" s="32">
        <f>[1]PERMISOS!J614</f>
        <v>0</v>
      </c>
      <c r="L485" s="33" t="str">
        <f>[1]PERMISOS!K614</f>
        <v>X</v>
      </c>
      <c r="M485" s="42"/>
      <c r="N485" s="43"/>
      <c r="O485" s="44"/>
      <c r="P485" s="67"/>
    </row>
    <row r="486" spans="1:16" ht="50.1" customHeight="1" x14ac:dyDescent="0.25">
      <c r="C486" s="38"/>
      <c r="D486" s="39"/>
      <c r="E486" s="40"/>
      <c r="F486" s="40"/>
      <c r="G486" s="41"/>
      <c r="H486" s="31" t="s">
        <v>18</v>
      </c>
      <c r="I486" s="32">
        <f>[1]PERMISOS!H615</f>
        <v>0</v>
      </c>
      <c r="J486" s="32" t="str">
        <f>[1]PERMISOS!I615</f>
        <v>X</v>
      </c>
      <c r="K486" s="32">
        <f>[1]PERMISOS!J615</f>
        <v>0</v>
      </c>
      <c r="L486" s="33" t="str">
        <f>[1]PERMISOS!K615</f>
        <v>X</v>
      </c>
      <c r="M486" s="42"/>
      <c r="N486" s="43"/>
      <c r="O486" s="44"/>
      <c r="P486" s="67"/>
    </row>
    <row r="487" spans="1:16" ht="50.1" customHeight="1" x14ac:dyDescent="0.25">
      <c r="C487" s="38"/>
      <c r="D487" s="39"/>
      <c r="E487" s="40"/>
      <c r="F487" s="40"/>
      <c r="G487" s="41"/>
      <c r="H487" s="31" t="s">
        <v>19</v>
      </c>
      <c r="I487" s="32" t="str">
        <f>[1]PERMISOS!H616</f>
        <v>X</v>
      </c>
      <c r="J487" s="32" t="str">
        <f>[1]PERMISOS!I616</f>
        <v>X</v>
      </c>
      <c r="K487" s="32" t="str">
        <f>[1]PERMISOS!J616</f>
        <v>X</v>
      </c>
      <c r="L487" s="33" t="str">
        <f>[1]PERMISOS!K616</f>
        <v>X</v>
      </c>
      <c r="M487" s="42"/>
      <c r="N487" s="43"/>
      <c r="O487" s="44"/>
      <c r="P487" s="67"/>
    </row>
    <row r="488" spans="1:16" ht="50.1" customHeight="1" x14ac:dyDescent="0.25">
      <c r="C488" s="38"/>
      <c r="D488" s="39"/>
      <c r="E488" s="40"/>
      <c r="F488" s="40"/>
      <c r="G488" s="41"/>
      <c r="H488" s="46" t="s">
        <v>23</v>
      </c>
      <c r="I488" s="21" t="s">
        <v>9</v>
      </c>
      <c r="J488" s="21" t="s">
        <v>10</v>
      </c>
      <c r="K488" s="21" t="s">
        <v>11</v>
      </c>
      <c r="L488" s="22" t="s">
        <v>12</v>
      </c>
      <c r="M488" s="42"/>
      <c r="N488" s="43"/>
      <c r="O488" s="44"/>
      <c r="P488" s="67"/>
    </row>
    <row r="489" spans="1:16" ht="50.1" customHeight="1" x14ac:dyDescent="0.25">
      <c r="C489" s="38"/>
      <c r="D489" s="39"/>
      <c r="E489" s="40"/>
      <c r="F489" s="40"/>
      <c r="G489" s="41"/>
      <c r="H489" s="31" t="s">
        <v>24</v>
      </c>
      <c r="I489" s="32">
        <f>[1]PERMISOS!H620</f>
        <v>0</v>
      </c>
      <c r="J489" s="32">
        <f>[1]PERMISOS!I620</f>
        <v>0</v>
      </c>
      <c r="K489" s="32">
        <f>[1]PERMISOS!J620</f>
        <v>0</v>
      </c>
      <c r="L489" s="47" t="str">
        <f>[1]PERMISOS!K620</f>
        <v>X</v>
      </c>
      <c r="M489" s="42"/>
      <c r="N489" s="43"/>
      <c r="O489" s="44"/>
      <c r="P489" s="67"/>
    </row>
    <row r="490" spans="1:16" ht="50.1" customHeight="1" x14ac:dyDescent="0.25">
      <c r="C490" s="38"/>
      <c r="D490" s="39"/>
      <c r="E490" s="40"/>
      <c r="F490" s="40"/>
      <c r="G490" s="41"/>
      <c r="H490" s="31" t="s">
        <v>25</v>
      </c>
      <c r="I490" s="32">
        <f>[1]PERMISOS!H621</f>
        <v>0</v>
      </c>
      <c r="J490" s="32">
        <f>[1]PERMISOS!I621</f>
        <v>0</v>
      </c>
      <c r="K490" s="32">
        <f>[1]PERMISOS!J621</f>
        <v>0</v>
      </c>
      <c r="L490" s="47" t="str">
        <f>[1]PERMISOS!K621</f>
        <v>X</v>
      </c>
      <c r="M490" s="42"/>
      <c r="N490" s="43"/>
      <c r="O490" s="44"/>
      <c r="P490" s="67"/>
    </row>
    <row r="491" spans="1:16" ht="50.1" customHeight="1" x14ac:dyDescent="0.25">
      <c r="C491" s="38"/>
      <c r="D491" s="39"/>
      <c r="E491" s="40"/>
      <c r="F491" s="40"/>
      <c r="G491" s="41"/>
      <c r="H491" s="31" t="s">
        <v>26</v>
      </c>
      <c r="I491" s="32">
        <f>[1]PERMISOS!H622</f>
        <v>0</v>
      </c>
      <c r="J491" s="32">
        <f>[1]PERMISOS!I622</f>
        <v>0</v>
      </c>
      <c r="K491" s="32">
        <f>[1]PERMISOS!J622</f>
        <v>0</v>
      </c>
      <c r="L491" s="47" t="str">
        <f>[1]PERMISOS!K622</f>
        <v>X</v>
      </c>
      <c r="M491" s="42"/>
      <c r="N491" s="43"/>
      <c r="O491" s="44"/>
      <c r="P491" s="67"/>
    </row>
    <row r="492" spans="1:16" ht="50.1" customHeight="1" x14ac:dyDescent="0.25">
      <c r="C492" s="38"/>
      <c r="D492" s="39"/>
      <c r="E492" s="40"/>
      <c r="F492" s="40"/>
      <c r="G492" s="41"/>
      <c r="H492" s="31" t="s">
        <v>27</v>
      </c>
      <c r="I492" s="32">
        <f>[1]PERMISOS!H623</f>
        <v>0</v>
      </c>
      <c r="J492" s="32">
        <f>[1]PERMISOS!I623</f>
        <v>0</v>
      </c>
      <c r="K492" s="32">
        <f>[1]PERMISOS!J623</f>
        <v>0</v>
      </c>
      <c r="L492" s="47" t="str">
        <f>[1]PERMISOS!K623</f>
        <v>X</v>
      </c>
      <c r="M492" s="42"/>
      <c r="N492" s="43"/>
      <c r="O492" s="44"/>
      <c r="P492" s="67"/>
    </row>
    <row r="493" spans="1:16" ht="50.1" customHeight="1" thickBot="1" x14ac:dyDescent="0.3">
      <c r="C493" s="48"/>
      <c r="D493" s="49"/>
      <c r="E493" s="50"/>
      <c r="F493" s="50"/>
      <c r="G493" s="51"/>
      <c r="H493" s="52" t="s">
        <v>28</v>
      </c>
      <c r="I493" s="53">
        <f>[1]PERMISOS!H624</f>
        <v>0</v>
      </c>
      <c r="J493" s="53">
        <f>[1]PERMISOS!I624</f>
        <v>0</v>
      </c>
      <c r="K493" s="53">
        <f>[1]PERMISOS!J624</f>
        <v>0</v>
      </c>
      <c r="L493" s="54" t="str">
        <f>[1]PERMISOS!K624</f>
        <v>X</v>
      </c>
      <c r="M493" s="68"/>
      <c r="N493" s="69"/>
      <c r="O493" s="70"/>
      <c r="P493" s="67"/>
    </row>
    <row r="494" spans="1:16" ht="50.1" customHeight="1" x14ac:dyDescent="0.25">
      <c r="A494">
        <v>53</v>
      </c>
      <c r="C494" s="59">
        <v>18</v>
      </c>
      <c r="D494" s="60" t="s">
        <v>113</v>
      </c>
      <c r="E494" s="61" t="s">
        <v>116</v>
      </c>
      <c r="F494" s="61" t="s">
        <v>117</v>
      </c>
      <c r="G494" s="62" t="s">
        <v>45</v>
      </c>
      <c r="H494" s="46" t="s">
        <v>5</v>
      </c>
      <c r="I494" s="21" t="s">
        <v>9</v>
      </c>
      <c r="J494" s="21" t="s">
        <v>10</v>
      </c>
      <c r="K494" s="21" t="s">
        <v>11</v>
      </c>
      <c r="L494" s="22" t="s">
        <v>12</v>
      </c>
      <c r="M494" s="63" t="str">
        <f>VLOOKUP(A494,'[1]DEPEND SERIES SUBSERIES P11'!$A$1:$J$448,8,0)</f>
        <v>X</v>
      </c>
      <c r="N494" s="64" t="e">
        <f>VLOOKUP(A494,[1]!Tabla1[#All],9,0)</f>
        <v>#REF!</v>
      </c>
      <c r="O494" s="65" t="e">
        <f>VLOOKUP(A494,[1]!Tabla1[#All],10,0)</f>
        <v>#REF!</v>
      </c>
      <c r="P494" s="66"/>
    </row>
    <row r="495" spans="1:16" ht="50.1" customHeight="1" x14ac:dyDescent="0.25">
      <c r="A495">
        <v>53</v>
      </c>
      <c r="C495" s="38"/>
      <c r="D495" s="39"/>
      <c r="E495" s="40"/>
      <c r="F495" s="40"/>
      <c r="G495" s="41"/>
      <c r="H495" s="31" t="s">
        <v>17</v>
      </c>
      <c r="I495" s="32">
        <f>[1]PERMISOS!H626</f>
        <v>0</v>
      </c>
      <c r="J495" s="32">
        <f>[1]PERMISOS!I626</f>
        <v>0</v>
      </c>
      <c r="K495" s="32">
        <f>[1]PERMISOS!J626</f>
        <v>0</v>
      </c>
      <c r="L495" s="33" t="s">
        <v>20</v>
      </c>
      <c r="M495" s="42"/>
      <c r="N495" s="43"/>
      <c r="O495" s="44"/>
      <c r="P495" s="67"/>
    </row>
    <row r="496" spans="1:16" ht="50.1" customHeight="1" x14ac:dyDescent="0.25">
      <c r="C496" s="38"/>
      <c r="D496" s="39"/>
      <c r="E496" s="40"/>
      <c r="F496" s="40"/>
      <c r="G496" s="41"/>
      <c r="H496" s="31" t="s">
        <v>18</v>
      </c>
      <c r="I496" s="32">
        <f>[1]PERMISOS!H627</f>
        <v>0</v>
      </c>
      <c r="J496" s="32" t="s">
        <v>20</v>
      </c>
      <c r="K496" s="32">
        <f>[1]PERMISOS!J627</f>
        <v>0</v>
      </c>
      <c r="L496" s="33" t="s">
        <v>20</v>
      </c>
      <c r="M496" s="42"/>
      <c r="N496" s="43"/>
      <c r="O496" s="44"/>
      <c r="P496" s="67"/>
    </row>
    <row r="497" spans="1:16" ht="50.1" customHeight="1" x14ac:dyDescent="0.25">
      <c r="C497" s="38"/>
      <c r="D497" s="39"/>
      <c r="E497" s="40"/>
      <c r="F497" s="40"/>
      <c r="G497" s="41"/>
      <c r="H497" s="31" t="s">
        <v>19</v>
      </c>
      <c r="I497" s="32" t="s">
        <v>20</v>
      </c>
      <c r="J497" s="32" t="s">
        <v>20</v>
      </c>
      <c r="K497" s="32" t="s">
        <v>20</v>
      </c>
      <c r="L497" s="33" t="s">
        <v>20</v>
      </c>
      <c r="M497" s="42"/>
      <c r="N497" s="43"/>
      <c r="O497" s="44"/>
      <c r="P497" s="67"/>
    </row>
    <row r="498" spans="1:16" ht="50.1" customHeight="1" x14ac:dyDescent="0.25">
      <c r="C498" s="38"/>
      <c r="D498" s="39"/>
      <c r="E498" s="40"/>
      <c r="F498" s="40"/>
      <c r="G498" s="41"/>
      <c r="H498" s="46" t="s">
        <v>23</v>
      </c>
      <c r="I498" s="21" t="s">
        <v>9</v>
      </c>
      <c r="J498" s="21" t="s">
        <v>10</v>
      </c>
      <c r="K498" s="21" t="s">
        <v>11</v>
      </c>
      <c r="L498" s="22" t="s">
        <v>12</v>
      </c>
      <c r="M498" s="42"/>
      <c r="N498" s="43"/>
      <c r="O498" s="44"/>
      <c r="P498" s="67"/>
    </row>
    <row r="499" spans="1:16" ht="50.1" customHeight="1" x14ac:dyDescent="0.25">
      <c r="C499" s="38"/>
      <c r="D499" s="39"/>
      <c r="E499" s="40"/>
      <c r="F499" s="40"/>
      <c r="G499" s="41"/>
      <c r="H499" s="31" t="s">
        <v>24</v>
      </c>
      <c r="I499" s="32">
        <f>[1]PERMISOS!H632</f>
        <v>0</v>
      </c>
      <c r="J499" s="32">
        <f>[1]PERMISOS!I632</f>
        <v>0</v>
      </c>
      <c r="K499" s="32">
        <f>[1]PERMISOS!J632</f>
        <v>0</v>
      </c>
      <c r="L499" s="47" t="str">
        <f>[1]PERMISOS!K632</f>
        <v>X</v>
      </c>
      <c r="M499" s="42"/>
      <c r="N499" s="43"/>
      <c r="O499" s="44"/>
      <c r="P499" s="67"/>
    </row>
    <row r="500" spans="1:16" ht="50.1" customHeight="1" x14ac:dyDescent="0.25">
      <c r="C500" s="38"/>
      <c r="D500" s="39"/>
      <c r="E500" s="40"/>
      <c r="F500" s="40"/>
      <c r="G500" s="41"/>
      <c r="H500" s="31" t="s">
        <v>25</v>
      </c>
      <c r="I500" s="32">
        <f>[1]PERMISOS!H633</f>
        <v>0</v>
      </c>
      <c r="J500" s="32">
        <f>[1]PERMISOS!I633</f>
        <v>0</v>
      </c>
      <c r="K500" s="32">
        <f>[1]PERMISOS!J633</f>
        <v>0</v>
      </c>
      <c r="L500" s="47" t="str">
        <f>[1]PERMISOS!K633</f>
        <v>X</v>
      </c>
      <c r="M500" s="42"/>
      <c r="N500" s="43"/>
      <c r="O500" s="44"/>
      <c r="P500" s="67"/>
    </row>
    <row r="501" spans="1:16" ht="50.1" customHeight="1" x14ac:dyDescent="0.25">
      <c r="C501" s="38"/>
      <c r="D501" s="39"/>
      <c r="E501" s="40"/>
      <c r="F501" s="40"/>
      <c r="G501" s="41"/>
      <c r="H501" s="31" t="s">
        <v>26</v>
      </c>
      <c r="I501" s="32">
        <f>[1]PERMISOS!H634</f>
        <v>0</v>
      </c>
      <c r="J501" s="32">
        <f>[1]PERMISOS!I634</f>
        <v>0</v>
      </c>
      <c r="K501" s="32">
        <f>[1]PERMISOS!J634</f>
        <v>0</v>
      </c>
      <c r="L501" s="47" t="str">
        <f>[1]PERMISOS!K634</f>
        <v>X</v>
      </c>
      <c r="M501" s="42"/>
      <c r="N501" s="43"/>
      <c r="O501" s="44"/>
      <c r="P501" s="67"/>
    </row>
    <row r="502" spans="1:16" ht="50.1" customHeight="1" x14ac:dyDescent="0.25">
      <c r="C502" s="38"/>
      <c r="D502" s="39"/>
      <c r="E502" s="40"/>
      <c r="F502" s="40"/>
      <c r="G502" s="41"/>
      <c r="H502" s="31" t="s">
        <v>27</v>
      </c>
      <c r="I502" s="32">
        <f>[1]PERMISOS!H635</f>
        <v>0</v>
      </c>
      <c r="J502" s="32">
        <f>[1]PERMISOS!I635</f>
        <v>0</v>
      </c>
      <c r="K502" s="32">
        <f>[1]PERMISOS!J635</f>
        <v>0</v>
      </c>
      <c r="L502" s="47" t="str">
        <f>[1]PERMISOS!K635</f>
        <v>X</v>
      </c>
      <c r="M502" s="42"/>
      <c r="N502" s="43"/>
      <c r="O502" s="44"/>
      <c r="P502" s="67"/>
    </row>
    <row r="503" spans="1:16" ht="50.1" customHeight="1" thickBot="1" x14ac:dyDescent="0.3">
      <c r="C503" s="48"/>
      <c r="D503" s="49"/>
      <c r="E503" s="50"/>
      <c r="F503" s="50"/>
      <c r="G503" s="51"/>
      <c r="H503" s="52" t="s">
        <v>28</v>
      </c>
      <c r="I503" s="53">
        <f>[1]PERMISOS!H636</f>
        <v>0</v>
      </c>
      <c r="J503" s="53">
        <f>[1]PERMISOS!I636</f>
        <v>0</v>
      </c>
      <c r="K503" s="53">
        <f>[1]PERMISOS!J636</f>
        <v>0</v>
      </c>
      <c r="L503" s="54" t="str">
        <f>[1]PERMISOS!K636</f>
        <v>X</v>
      </c>
      <c r="M503" s="68"/>
      <c r="N503" s="69"/>
      <c r="O503" s="70"/>
      <c r="P503" s="67"/>
    </row>
    <row r="504" spans="1:16" ht="50.1" customHeight="1" x14ac:dyDescent="0.25">
      <c r="A504">
        <v>54</v>
      </c>
      <c r="C504" s="59">
        <v>18</v>
      </c>
      <c r="D504" s="60" t="s">
        <v>113</v>
      </c>
      <c r="E504" s="61" t="s">
        <v>118</v>
      </c>
      <c r="F504" s="61" t="s">
        <v>119</v>
      </c>
      <c r="G504" s="62" t="s">
        <v>45</v>
      </c>
      <c r="H504" s="46" t="s">
        <v>5</v>
      </c>
      <c r="I504" s="21" t="s">
        <v>9</v>
      </c>
      <c r="J504" s="21" t="s">
        <v>10</v>
      </c>
      <c r="K504" s="21" t="s">
        <v>11</v>
      </c>
      <c r="L504" s="22" t="s">
        <v>12</v>
      </c>
      <c r="M504" s="63" t="str">
        <f>VLOOKUP(A504,'[1]DEPEND SERIES SUBSERIES P11'!$A$1:$J$448,8,0)</f>
        <v>X</v>
      </c>
      <c r="N504" s="64" t="e">
        <f>VLOOKUP(A504,[1]!Tabla1[#All],9,0)</f>
        <v>#REF!</v>
      </c>
      <c r="O504" s="65" t="e">
        <f>VLOOKUP(A504,[1]!Tabla1[#All],10,0)</f>
        <v>#REF!</v>
      </c>
      <c r="P504" s="66"/>
    </row>
    <row r="505" spans="1:16" ht="50.1" customHeight="1" x14ac:dyDescent="0.25">
      <c r="A505">
        <v>54</v>
      </c>
      <c r="C505" s="38"/>
      <c r="D505" s="39"/>
      <c r="E505" s="40"/>
      <c r="F505" s="40"/>
      <c r="G505" s="41"/>
      <c r="H505" s="31" t="s">
        <v>17</v>
      </c>
      <c r="I505" s="32">
        <f>[1]PERMISOS!H638</f>
        <v>0</v>
      </c>
      <c r="J505" s="32">
        <f>[1]PERMISOS!I638</f>
        <v>0</v>
      </c>
      <c r="K505" s="32">
        <f>[1]PERMISOS!J638</f>
        <v>0</v>
      </c>
      <c r="L505" s="33" t="s">
        <v>20</v>
      </c>
      <c r="M505" s="42"/>
      <c r="N505" s="43"/>
      <c r="O505" s="44"/>
      <c r="P505" s="67"/>
    </row>
    <row r="506" spans="1:16" ht="50.1" customHeight="1" x14ac:dyDescent="0.25">
      <c r="C506" s="38"/>
      <c r="D506" s="39"/>
      <c r="E506" s="40"/>
      <c r="F506" s="40"/>
      <c r="G506" s="41"/>
      <c r="H506" s="31" t="s">
        <v>18</v>
      </c>
      <c r="I506" s="32">
        <f>[1]PERMISOS!H639</f>
        <v>0</v>
      </c>
      <c r="J506" s="32" t="s">
        <v>20</v>
      </c>
      <c r="K506" s="32">
        <f>[1]PERMISOS!J639</f>
        <v>0</v>
      </c>
      <c r="L506" s="33" t="s">
        <v>20</v>
      </c>
      <c r="M506" s="42"/>
      <c r="N506" s="43"/>
      <c r="O506" s="44"/>
      <c r="P506" s="67"/>
    </row>
    <row r="507" spans="1:16" ht="50.1" customHeight="1" x14ac:dyDescent="0.25">
      <c r="C507" s="38"/>
      <c r="D507" s="39"/>
      <c r="E507" s="40"/>
      <c r="F507" s="40"/>
      <c r="G507" s="41"/>
      <c r="H507" s="31" t="s">
        <v>19</v>
      </c>
      <c r="I507" s="32" t="s">
        <v>20</v>
      </c>
      <c r="J507" s="32" t="s">
        <v>20</v>
      </c>
      <c r="K507" s="32" t="s">
        <v>20</v>
      </c>
      <c r="L507" s="33" t="s">
        <v>20</v>
      </c>
      <c r="M507" s="42"/>
      <c r="N507" s="43"/>
      <c r="O507" s="44"/>
      <c r="P507" s="67"/>
    </row>
    <row r="508" spans="1:16" ht="50.1" customHeight="1" x14ac:dyDescent="0.25">
      <c r="C508" s="38"/>
      <c r="D508" s="39"/>
      <c r="E508" s="40"/>
      <c r="F508" s="40"/>
      <c r="G508" s="41"/>
      <c r="H508" s="46" t="s">
        <v>23</v>
      </c>
      <c r="I508" s="21" t="s">
        <v>9</v>
      </c>
      <c r="J508" s="21" t="s">
        <v>10</v>
      </c>
      <c r="K508" s="21" t="s">
        <v>11</v>
      </c>
      <c r="L508" s="22" t="s">
        <v>12</v>
      </c>
      <c r="M508" s="42"/>
      <c r="N508" s="43"/>
      <c r="O508" s="44"/>
      <c r="P508" s="67"/>
    </row>
    <row r="509" spans="1:16" ht="50.1" customHeight="1" x14ac:dyDescent="0.25">
      <c r="C509" s="38"/>
      <c r="D509" s="39"/>
      <c r="E509" s="40"/>
      <c r="F509" s="40"/>
      <c r="G509" s="41"/>
      <c r="H509" s="31" t="s">
        <v>24</v>
      </c>
      <c r="I509" s="32">
        <f>[1]PERMISOS!H644</f>
        <v>0</v>
      </c>
      <c r="J509" s="32">
        <f>[1]PERMISOS!I644</f>
        <v>0</v>
      </c>
      <c r="K509" s="32">
        <f>[1]PERMISOS!J644</f>
        <v>0</v>
      </c>
      <c r="L509" s="47" t="str">
        <f>[1]PERMISOS!K644</f>
        <v>X</v>
      </c>
      <c r="M509" s="42"/>
      <c r="N509" s="43"/>
      <c r="O509" s="44"/>
      <c r="P509" s="67"/>
    </row>
    <row r="510" spans="1:16" ht="50.1" customHeight="1" x14ac:dyDescent="0.25">
      <c r="C510" s="38"/>
      <c r="D510" s="39"/>
      <c r="E510" s="40"/>
      <c r="F510" s="40"/>
      <c r="G510" s="41"/>
      <c r="H510" s="31" t="s">
        <v>25</v>
      </c>
      <c r="I510" s="32">
        <f>[1]PERMISOS!H645</f>
        <v>0</v>
      </c>
      <c r="J510" s="32">
        <f>[1]PERMISOS!I645</f>
        <v>0</v>
      </c>
      <c r="K510" s="32">
        <f>[1]PERMISOS!J645</f>
        <v>0</v>
      </c>
      <c r="L510" s="47" t="str">
        <f>[1]PERMISOS!K645</f>
        <v>X</v>
      </c>
      <c r="M510" s="42"/>
      <c r="N510" s="43"/>
      <c r="O510" s="44"/>
      <c r="P510" s="67"/>
    </row>
    <row r="511" spans="1:16" ht="50.1" customHeight="1" x14ac:dyDescent="0.25">
      <c r="C511" s="38"/>
      <c r="D511" s="39"/>
      <c r="E511" s="40"/>
      <c r="F511" s="40"/>
      <c r="G511" s="41"/>
      <c r="H511" s="31" t="s">
        <v>26</v>
      </c>
      <c r="I511" s="32">
        <f>[1]PERMISOS!H646</f>
        <v>0</v>
      </c>
      <c r="J511" s="32">
        <f>[1]PERMISOS!I646</f>
        <v>0</v>
      </c>
      <c r="K511" s="32">
        <f>[1]PERMISOS!J646</f>
        <v>0</v>
      </c>
      <c r="L511" s="47" t="str">
        <f>[1]PERMISOS!K646</f>
        <v>X</v>
      </c>
      <c r="M511" s="42"/>
      <c r="N511" s="43"/>
      <c r="O511" s="44"/>
      <c r="P511" s="67"/>
    </row>
    <row r="512" spans="1:16" ht="50.1" customHeight="1" x14ac:dyDescent="0.25">
      <c r="C512" s="38"/>
      <c r="D512" s="39"/>
      <c r="E512" s="40"/>
      <c r="F512" s="40"/>
      <c r="G512" s="41"/>
      <c r="H512" s="31" t="s">
        <v>27</v>
      </c>
      <c r="I512" s="32">
        <f>[1]PERMISOS!H647</f>
        <v>0</v>
      </c>
      <c r="J512" s="32">
        <f>[1]PERMISOS!I647</f>
        <v>0</v>
      </c>
      <c r="K512" s="32">
        <f>[1]PERMISOS!J647</f>
        <v>0</v>
      </c>
      <c r="L512" s="47" t="str">
        <f>[1]PERMISOS!K647</f>
        <v>X</v>
      </c>
      <c r="M512" s="42"/>
      <c r="N512" s="43"/>
      <c r="O512" s="44"/>
      <c r="P512" s="67"/>
    </row>
    <row r="513" spans="1:16" ht="50.1" customHeight="1" thickBot="1" x14ac:dyDescent="0.3">
      <c r="C513" s="48"/>
      <c r="D513" s="49"/>
      <c r="E513" s="50"/>
      <c r="F513" s="50"/>
      <c r="G513" s="51"/>
      <c r="H513" s="52" t="s">
        <v>28</v>
      </c>
      <c r="I513" s="53">
        <f>[1]PERMISOS!H648</f>
        <v>0</v>
      </c>
      <c r="J513" s="53">
        <f>[1]PERMISOS!I648</f>
        <v>0</v>
      </c>
      <c r="K513" s="53">
        <f>[1]PERMISOS!J648</f>
        <v>0</v>
      </c>
      <c r="L513" s="54" t="str">
        <f>[1]PERMISOS!K648</f>
        <v>X</v>
      </c>
      <c r="M513" s="68"/>
      <c r="N513" s="69"/>
      <c r="O513" s="70"/>
      <c r="P513" s="67"/>
    </row>
    <row r="514" spans="1:16" ht="50.1" customHeight="1" x14ac:dyDescent="0.25">
      <c r="A514">
        <v>55</v>
      </c>
      <c r="C514" s="59">
        <v>19</v>
      </c>
      <c r="D514" s="60" t="s">
        <v>120</v>
      </c>
      <c r="E514" s="61">
        <v>19</v>
      </c>
      <c r="F514" s="61" t="s">
        <v>32</v>
      </c>
      <c r="G514" s="62" t="s">
        <v>45</v>
      </c>
      <c r="H514" s="46" t="s">
        <v>5</v>
      </c>
      <c r="I514" s="21" t="s">
        <v>9</v>
      </c>
      <c r="J514" s="21" t="s">
        <v>10</v>
      </c>
      <c r="K514" s="21" t="s">
        <v>11</v>
      </c>
      <c r="L514" s="22" t="s">
        <v>12</v>
      </c>
      <c r="M514" s="63" t="str">
        <f>VLOOKUP(A514,'[1]DEPEND SERIES SUBSERIES P11'!$A$1:$J$448,8,0)</f>
        <v>X</v>
      </c>
      <c r="N514" s="64" t="e">
        <f>VLOOKUP(A514,[1]!Tabla1[#All],9,0)</f>
        <v>#REF!</v>
      </c>
      <c r="O514" s="65" t="e">
        <f>VLOOKUP(A514,[1]!Tabla1[#All],10,0)</f>
        <v>#REF!</v>
      </c>
      <c r="P514" s="66"/>
    </row>
    <row r="515" spans="1:16" ht="50.1" customHeight="1" x14ac:dyDescent="0.25">
      <c r="A515">
        <v>55</v>
      </c>
      <c r="C515" s="38"/>
      <c r="D515" s="39"/>
      <c r="E515" s="40"/>
      <c r="F515" s="40"/>
      <c r="G515" s="41"/>
      <c r="H515" s="31" t="s">
        <v>17</v>
      </c>
      <c r="I515" s="32">
        <f>[1]PERMISOS!H650</f>
        <v>0</v>
      </c>
      <c r="J515" s="32">
        <f>[1]PERMISOS!I650</f>
        <v>0</v>
      </c>
      <c r="K515" s="32">
        <f>[1]PERMISOS!J650</f>
        <v>0</v>
      </c>
      <c r="L515" s="33" t="s">
        <v>20</v>
      </c>
      <c r="M515" s="42"/>
      <c r="N515" s="43"/>
      <c r="O515" s="44"/>
      <c r="P515" s="67"/>
    </row>
    <row r="516" spans="1:16" ht="50.1" customHeight="1" x14ac:dyDescent="0.25">
      <c r="C516" s="38"/>
      <c r="D516" s="39"/>
      <c r="E516" s="40"/>
      <c r="F516" s="40"/>
      <c r="G516" s="41"/>
      <c r="H516" s="31" t="s">
        <v>18</v>
      </c>
      <c r="I516" s="32">
        <f>[1]PERMISOS!H651</f>
        <v>0</v>
      </c>
      <c r="J516" s="32" t="s">
        <v>20</v>
      </c>
      <c r="K516" s="32">
        <f>[1]PERMISOS!J651</f>
        <v>0</v>
      </c>
      <c r="L516" s="33" t="s">
        <v>20</v>
      </c>
      <c r="M516" s="42"/>
      <c r="N516" s="43"/>
      <c r="O516" s="44"/>
      <c r="P516" s="67"/>
    </row>
    <row r="517" spans="1:16" ht="50.1" customHeight="1" x14ac:dyDescent="0.25">
      <c r="C517" s="38"/>
      <c r="D517" s="39"/>
      <c r="E517" s="40"/>
      <c r="F517" s="40"/>
      <c r="G517" s="41"/>
      <c r="H517" s="31" t="s">
        <v>19</v>
      </c>
      <c r="I517" s="32" t="s">
        <v>20</v>
      </c>
      <c r="J517" s="32" t="s">
        <v>20</v>
      </c>
      <c r="K517" s="32" t="s">
        <v>20</v>
      </c>
      <c r="L517" s="33" t="s">
        <v>20</v>
      </c>
      <c r="M517" s="42"/>
      <c r="N517" s="43"/>
      <c r="O517" s="44"/>
      <c r="P517" s="67"/>
    </row>
    <row r="518" spans="1:16" ht="50.1" customHeight="1" x14ac:dyDescent="0.25">
      <c r="C518" s="38"/>
      <c r="D518" s="39"/>
      <c r="E518" s="40"/>
      <c r="F518" s="40"/>
      <c r="G518" s="41"/>
      <c r="H518" s="46" t="s">
        <v>23</v>
      </c>
      <c r="I518" s="21" t="s">
        <v>9</v>
      </c>
      <c r="J518" s="21" t="s">
        <v>10</v>
      </c>
      <c r="K518" s="21" t="s">
        <v>11</v>
      </c>
      <c r="L518" s="22" t="s">
        <v>12</v>
      </c>
      <c r="M518" s="42"/>
      <c r="N518" s="43"/>
      <c r="O518" s="44"/>
      <c r="P518" s="67"/>
    </row>
    <row r="519" spans="1:16" ht="50.1" customHeight="1" x14ac:dyDescent="0.25">
      <c r="C519" s="38"/>
      <c r="D519" s="39"/>
      <c r="E519" s="40"/>
      <c r="F519" s="40"/>
      <c r="G519" s="41"/>
      <c r="H519" s="31" t="s">
        <v>24</v>
      </c>
      <c r="I519" s="32">
        <f>[1]PERMISOS!H656</f>
        <v>0</v>
      </c>
      <c r="J519" s="32">
        <f>[1]PERMISOS!I656</f>
        <v>0</v>
      </c>
      <c r="K519" s="32">
        <f>[1]PERMISOS!J656</f>
        <v>0</v>
      </c>
      <c r="L519" s="47" t="str">
        <f>[1]PERMISOS!K656</f>
        <v>X</v>
      </c>
      <c r="M519" s="42"/>
      <c r="N519" s="43"/>
      <c r="O519" s="44"/>
      <c r="P519" s="67"/>
    </row>
    <row r="520" spans="1:16" ht="50.1" customHeight="1" x14ac:dyDescent="0.25">
      <c r="C520" s="38"/>
      <c r="D520" s="39"/>
      <c r="E520" s="40"/>
      <c r="F520" s="40"/>
      <c r="G520" s="41"/>
      <c r="H520" s="31" t="s">
        <v>25</v>
      </c>
      <c r="I520" s="32">
        <f>[1]PERMISOS!H657</f>
        <v>0</v>
      </c>
      <c r="J520" s="32">
        <f>[1]PERMISOS!I657</f>
        <v>0</v>
      </c>
      <c r="K520" s="32">
        <f>[1]PERMISOS!J657</f>
        <v>0</v>
      </c>
      <c r="L520" s="47" t="str">
        <f>[1]PERMISOS!K657</f>
        <v>X</v>
      </c>
      <c r="M520" s="42"/>
      <c r="N520" s="43"/>
      <c r="O520" s="44"/>
      <c r="P520" s="67"/>
    </row>
    <row r="521" spans="1:16" ht="50.1" customHeight="1" x14ac:dyDescent="0.25">
      <c r="C521" s="38"/>
      <c r="D521" s="39"/>
      <c r="E521" s="40"/>
      <c r="F521" s="40"/>
      <c r="G521" s="41"/>
      <c r="H521" s="31" t="s">
        <v>26</v>
      </c>
      <c r="I521" s="32">
        <f>[1]PERMISOS!H658</f>
        <v>0</v>
      </c>
      <c r="J521" s="32">
        <f>[1]PERMISOS!I658</f>
        <v>0</v>
      </c>
      <c r="K521" s="32">
        <f>[1]PERMISOS!J658</f>
        <v>0</v>
      </c>
      <c r="L521" s="47" t="str">
        <f>[1]PERMISOS!K658</f>
        <v>X</v>
      </c>
      <c r="M521" s="42"/>
      <c r="N521" s="43"/>
      <c r="O521" s="44"/>
      <c r="P521" s="67"/>
    </row>
    <row r="522" spans="1:16" ht="50.1" customHeight="1" x14ac:dyDescent="0.25">
      <c r="C522" s="38"/>
      <c r="D522" s="39"/>
      <c r="E522" s="40"/>
      <c r="F522" s="40"/>
      <c r="G522" s="41"/>
      <c r="H522" s="31" t="s">
        <v>27</v>
      </c>
      <c r="I522" s="32">
        <f>[1]PERMISOS!H659</f>
        <v>0</v>
      </c>
      <c r="J522" s="32">
        <f>[1]PERMISOS!I659</f>
        <v>0</v>
      </c>
      <c r="K522" s="32">
        <f>[1]PERMISOS!J659</f>
        <v>0</v>
      </c>
      <c r="L522" s="47" t="str">
        <f>[1]PERMISOS!K659</f>
        <v>X</v>
      </c>
      <c r="M522" s="42"/>
      <c r="N522" s="43"/>
      <c r="O522" s="44"/>
      <c r="P522" s="67"/>
    </row>
    <row r="523" spans="1:16" ht="50.1" customHeight="1" thickBot="1" x14ac:dyDescent="0.3">
      <c r="C523" s="48"/>
      <c r="D523" s="49"/>
      <c r="E523" s="50"/>
      <c r="F523" s="50"/>
      <c r="G523" s="51"/>
      <c r="H523" s="52" t="s">
        <v>28</v>
      </c>
      <c r="I523" s="53">
        <f>[1]PERMISOS!H660</f>
        <v>0</v>
      </c>
      <c r="J523" s="53">
        <f>[1]PERMISOS!I660</f>
        <v>0</v>
      </c>
      <c r="K523" s="53">
        <f>[1]PERMISOS!J660</f>
        <v>0</v>
      </c>
      <c r="L523" s="54" t="str">
        <f>[1]PERMISOS!K660</f>
        <v>X</v>
      </c>
      <c r="M523" s="68"/>
      <c r="N523" s="69"/>
      <c r="O523" s="70"/>
      <c r="P523" s="67"/>
    </row>
    <row r="524" spans="1:16" ht="50.1" customHeight="1" x14ac:dyDescent="0.25">
      <c r="A524">
        <v>56</v>
      </c>
      <c r="C524" s="59">
        <v>20</v>
      </c>
      <c r="D524" s="60" t="s">
        <v>121</v>
      </c>
      <c r="E524" s="61">
        <v>20</v>
      </c>
      <c r="F524" s="61" t="s">
        <v>32</v>
      </c>
      <c r="G524" s="62" t="s">
        <v>45</v>
      </c>
      <c r="H524" s="46" t="s">
        <v>5</v>
      </c>
      <c r="I524" s="21" t="s">
        <v>9</v>
      </c>
      <c r="J524" s="21" t="s">
        <v>10</v>
      </c>
      <c r="K524" s="21" t="s">
        <v>11</v>
      </c>
      <c r="L524" s="22" t="s">
        <v>12</v>
      </c>
      <c r="M524" s="63" t="str">
        <f>VLOOKUP(A524,'[1]DEPEND SERIES SUBSERIES P11'!$A$1:$J$448,8,0)</f>
        <v>X</v>
      </c>
      <c r="N524" s="64" t="e">
        <f>VLOOKUP(A524,[1]!Tabla1[#All],9,0)</f>
        <v>#REF!</v>
      </c>
      <c r="O524" s="65" t="e">
        <f>VLOOKUP(A524,[1]!Tabla1[#All],10,0)</f>
        <v>#REF!</v>
      </c>
      <c r="P524" s="66"/>
    </row>
    <row r="525" spans="1:16" ht="50.1" customHeight="1" x14ac:dyDescent="0.25">
      <c r="A525">
        <v>56</v>
      </c>
      <c r="C525" s="38"/>
      <c r="D525" s="39"/>
      <c r="E525" s="40"/>
      <c r="F525" s="40"/>
      <c r="G525" s="41"/>
      <c r="H525" s="31" t="s">
        <v>17</v>
      </c>
      <c r="I525" s="32">
        <f>[1]PERMISOS!H662</f>
        <v>0</v>
      </c>
      <c r="J525" s="32">
        <f>[1]PERMISOS!I662</f>
        <v>0</v>
      </c>
      <c r="K525" s="32">
        <f>[1]PERMISOS!J662</f>
        <v>0</v>
      </c>
      <c r="L525" s="33" t="s">
        <v>20</v>
      </c>
      <c r="M525" s="42"/>
      <c r="N525" s="43"/>
      <c r="O525" s="44"/>
      <c r="P525" s="67"/>
    </row>
    <row r="526" spans="1:16" ht="50.1" customHeight="1" x14ac:dyDescent="0.25">
      <c r="C526" s="38"/>
      <c r="D526" s="39"/>
      <c r="E526" s="40"/>
      <c r="F526" s="40"/>
      <c r="G526" s="41"/>
      <c r="H526" s="31" t="s">
        <v>18</v>
      </c>
      <c r="I526" s="32">
        <f>[1]PERMISOS!H663</f>
        <v>0</v>
      </c>
      <c r="J526" s="32" t="s">
        <v>20</v>
      </c>
      <c r="K526" s="32">
        <f>[1]PERMISOS!J663</f>
        <v>0</v>
      </c>
      <c r="L526" s="33" t="s">
        <v>20</v>
      </c>
      <c r="M526" s="42"/>
      <c r="N526" s="43"/>
      <c r="O526" s="44"/>
      <c r="P526" s="67"/>
    </row>
    <row r="527" spans="1:16" ht="50.1" customHeight="1" x14ac:dyDescent="0.25">
      <c r="C527" s="38"/>
      <c r="D527" s="39"/>
      <c r="E527" s="40"/>
      <c r="F527" s="40"/>
      <c r="G527" s="41"/>
      <c r="H527" s="31" t="s">
        <v>19</v>
      </c>
      <c r="I527" s="32" t="s">
        <v>20</v>
      </c>
      <c r="J527" s="32" t="s">
        <v>20</v>
      </c>
      <c r="K527" s="32" t="s">
        <v>20</v>
      </c>
      <c r="L527" s="33" t="s">
        <v>20</v>
      </c>
      <c r="M527" s="42"/>
      <c r="N527" s="43"/>
      <c r="O527" s="44"/>
      <c r="P527" s="67"/>
    </row>
    <row r="528" spans="1:16" ht="50.1" customHeight="1" x14ac:dyDescent="0.25">
      <c r="C528" s="38"/>
      <c r="D528" s="39"/>
      <c r="E528" s="40"/>
      <c r="F528" s="40"/>
      <c r="G528" s="41"/>
      <c r="H528" s="46" t="s">
        <v>23</v>
      </c>
      <c r="I528" s="21" t="s">
        <v>9</v>
      </c>
      <c r="J528" s="21" t="s">
        <v>10</v>
      </c>
      <c r="K528" s="21" t="s">
        <v>11</v>
      </c>
      <c r="L528" s="22" t="s">
        <v>12</v>
      </c>
      <c r="M528" s="42"/>
      <c r="N528" s="43"/>
      <c r="O528" s="44"/>
      <c r="P528" s="67"/>
    </row>
    <row r="529" spans="1:16" ht="50.1" customHeight="1" x14ac:dyDescent="0.25">
      <c r="C529" s="38"/>
      <c r="D529" s="39"/>
      <c r="E529" s="40"/>
      <c r="F529" s="40"/>
      <c r="G529" s="41"/>
      <c r="H529" s="31" t="s">
        <v>24</v>
      </c>
      <c r="I529" s="32">
        <f>[1]PERMISOS!H668</f>
        <v>0</v>
      </c>
      <c r="J529" s="32">
        <f>[1]PERMISOS!I668</f>
        <v>0</v>
      </c>
      <c r="K529" s="32">
        <f>[1]PERMISOS!J668</f>
        <v>0</v>
      </c>
      <c r="L529" s="47" t="str">
        <f>[1]PERMISOS!K668</f>
        <v>X</v>
      </c>
      <c r="M529" s="42"/>
      <c r="N529" s="43"/>
      <c r="O529" s="44"/>
      <c r="P529" s="67"/>
    </row>
    <row r="530" spans="1:16" ht="50.1" customHeight="1" x14ac:dyDescent="0.25">
      <c r="C530" s="38"/>
      <c r="D530" s="39"/>
      <c r="E530" s="40"/>
      <c r="F530" s="40"/>
      <c r="G530" s="41"/>
      <c r="H530" s="31" t="s">
        <v>25</v>
      </c>
      <c r="I530" s="32">
        <f>[1]PERMISOS!H669</f>
        <v>0</v>
      </c>
      <c r="J530" s="32">
        <f>[1]PERMISOS!I669</f>
        <v>0</v>
      </c>
      <c r="K530" s="32">
        <f>[1]PERMISOS!J669</f>
        <v>0</v>
      </c>
      <c r="L530" s="47" t="str">
        <f>[1]PERMISOS!K669</f>
        <v>X</v>
      </c>
      <c r="M530" s="42"/>
      <c r="N530" s="43"/>
      <c r="O530" s="44"/>
      <c r="P530" s="67"/>
    </row>
    <row r="531" spans="1:16" ht="50.1" customHeight="1" x14ac:dyDescent="0.25">
      <c r="C531" s="38"/>
      <c r="D531" s="39"/>
      <c r="E531" s="40"/>
      <c r="F531" s="40"/>
      <c r="G531" s="41"/>
      <c r="H531" s="31" t="s">
        <v>26</v>
      </c>
      <c r="I531" s="32">
        <f>[1]PERMISOS!H670</f>
        <v>0</v>
      </c>
      <c r="J531" s="32">
        <f>[1]PERMISOS!I670</f>
        <v>0</v>
      </c>
      <c r="K531" s="32">
        <f>[1]PERMISOS!J670</f>
        <v>0</v>
      </c>
      <c r="L531" s="47" t="str">
        <f>[1]PERMISOS!K670</f>
        <v>X</v>
      </c>
      <c r="M531" s="42"/>
      <c r="N531" s="43"/>
      <c r="O531" s="44"/>
      <c r="P531" s="67"/>
    </row>
    <row r="532" spans="1:16" ht="50.1" customHeight="1" x14ac:dyDescent="0.25">
      <c r="C532" s="38"/>
      <c r="D532" s="39"/>
      <c r="E532" s="40"/>
      <c r="F532" s="40"/>
      <c r="G532" s="41"/>
      <c r="H532" s="31" t="s">
        <v>27</v>
      </c>
      <c r="I532" s="32">
        <f>[1]PERMISOS!H671</f>
        <v>0</v>
      </c>
      <c r="J532" s="32">
        <f>[1]PERMISOS!I671</f>
        <v>0</v>
      </c>
      <c r="K532" s="32">
        <f>[1]PERMISOS!J671</f>
        <v>0</v>
      </c>
      <c r="L532" s="47" t="str">
        <f>[1]PERMISOS!K671</f>
        <v>X</v>
      </c>
      <c r="M532" s="42"/>
      <c r="N532" s="43"/>
      <c r="O532" s="44"/>
      <c r="P532" s="67"/>
    </row>
    <row r="533" spans="1:16" ht="50.1" customHeight="1" thickBot="1" x14ac:dyDescent="0.3">
      <c r="C533" s="48"/>
      <c r="D533" s="49"/>
      <c r="E533" s="50"/>
      <c r="F533" s="50"/>
      <c r="G533" s="51"/>
      <c r="H533" s="52" t="s">
        <v>28</v>
      </c>
      <c r="I533" s="53">
        <f>[1]PERMISOS!H672</f>
        <v>0</v>
      </c>
      <c r="J533" s="53">
        <f>[1]PERMISOS!I672</f>
        <v>0</v>
      </c>
      <c r="K533" s="53">
        <f>[1]PERMISOS!J672</f>
        <v>0</v>
      </c>
      <c r="L533" s="54" t="str">
        <f>[1]PERMISOS!K672</f>
        <v>X</v>
      </c>
      <c r="M533" s="68"/>
      <c r="N533" s="69"/>
      <c r="O533" s="70"/>
      <c r="P533" s="67"/>
    </row>
    <row r="534" spans="1:16" ht="50.1" customHeight="1" x14ac:dyDescent="0.25">
      <c r="A534">
        <v>57</v>
      </c>
      <c r="C534" s="59">
        <v>21</v>
      </c>
      <c r="D534" s="60" t="s">
        <v>122</v>
      </c>
      <c r="E534" s="61" t="s">
        <v>123</v>
      </c>
      <c r="F534" s="61" t="s">
        <v>124</v>
      </c>
      <c r="G534" s="62" t="s">
        <v>45</v>
      </c>
      <c r="H534" s="46" t="s">
        <v>5</v>
      </c>
      <c r="I534" s="21" t="s">
        <v>9</v>
      </c>
      <c r="J534" s="21" t="s">
        <v>10</v>
      </c>
      <c r="K534" s="21" t="s">
        <v>11</v>
      </c>
      <c r="L534" s="22" t="s">
        <v>12</v>
      </c>
      <c r="M534" s="63" t="str">
        <f>VLOOKUP(A534,'[1]DEPEND SERIES SUBSERIES P11'!$A$1:$J$448,8,0)</f>
        <v>X</v>
      </c>
      <c r="N534" s="64" t="e">
        <f>VLOOKUP(A534,[1]!Tabla1[#All],9,0)</f>
        <v>#REF!</v>
      </c>
      <c r="O534" s="65" t="e">
        <f>VLOOKUP(A534,[1]!Tabla1[#All],10,0)</f>
        <v>#REF!</v>
      </c>
      <c r="P534" s="66"/>
    </row>
    <row r="535" spans="1:16" ht="50.1" customHeight="1" x14ac:dyDescent="0.25">
      <c r="A535">
        <v>57</v>
      </c>
      <c r="C535" s="38"/>
      <c r="D535" s="39"/>
      <c r="E535" s="40"/>
      <c r="F535" s="40"/>
      <c r="G535" s="41"/>
      <c r="H535" s="31" t="s">
        <v>17</v>
      </c>
      <c r="I535" s="32">
        <f>[1]PERMISOS!H674</f>
        <v>0</v>
      </c>
      <c r="J535" s="32">
        <f>[1]PERMISOS!I674</f>
        <v>0</v>
      </c>
      <c r="K535" s="32">
        <f>[1]PERMISOS!J674</f>
        <v>0</v>
      </c>
      <c r="L535" s="33" t="s">
        <v>20</v>
      </c>
      <c r="M535" s="42"/>
      <c r="N535" s="43"/>
      <c r="O535" s="44"/>
      <c r="P535" s="67"/>
    </row>
    <row r="536" spans="1:16" ht="50.1" customHeight="1" x14ac:dyDescent="0.25">
      <c r="C536" s="38"/>
      <c r="D536" s="39"/>
      <c r="E536" s="40"/>
      <c r="F536" s="40"/>
      <c r="G536" s="41"/>
      <c r="H536" s="31" t="s">
        <v>18</v>
      </c>
      <c r="I536" s="32">
        <f>[1]PERMISOS!H675</f>
        <v>0</v>
      </c>
      <c r="J536" s="32" t="s">
        <v>20</v>
      </c>
      <c r="K536" s="32">
        <f>[1]PERMISOS!J675</f>
        <v>0</v>
      </c>
      <c r="L536" s="33" t="s">
        <v>20</v>
      </c>
      <c r="M536" s="42"/>
      <c r="N536" s="43"/>
      <c r="O536" s="44"/>
      <c r="P536" s="67"/>
    </row>
    <row r="537" spans="1:16" ht="50.1" customHeight="1" x14ac:dyDescent="0.25">
      <c r="C537" s="38"/>
      <c r="D537" s="39"/>
      <c r="E537" s="40"/>
      <c r="F537" s="40"/>
      <c r="G537" s="41"/>
      <c r="H537" s="31" t="s">
        <v>19</v>
      </c>
      <c r="I537" s="32" t="s">
        <v>20</v>
      </c>
      <c r="J537" s="32" t="s">
        <v>20</v>
      </c>
      <c r="K537" s="32" t="s">
        <v>20</v>
      </c>
      <c r="L537" s="33" t="s">
        <v>20</v>
      </c>
      <c r="M537" s="42"/>
      <c r="N537" s="43"/>
      <c r="O537" s="44"/>
      <c r="P537" s="67"/>
    </row>
    <row r="538" spans="1:16" ht="50.1" customHeight="1" x14ac:dyDescent="0.25">
      <c r="C538" s="38"/>
      <c r="D538" s="39"/>
      <c r="E538" s="40"/>
      <c r="F538" s="40"/>
      <c r="G538" s="41"/>
      <c r="H538" s="46" t="s">
        <v>23</v>
      </c>
      <c r="I538" s="21" t="s">
        <v>9</v>
      </c>
      <c r="J538" s="21" t="s">
        <v>10</v>
      </c>
      <c r="K538" s="21" t="s">
        <v>11</v>
      </c>
      <c r="L538" s="22" t="s">
        <v>12</v>
      </c>
      <c r="M538" s="42"/>
      <c r="N538" s="43"/>
      <c r="O538" s="44"/>
      <c r="P538" s="67"/>
    </row>
    <row r="539" spans="1:16" ht="50.1" customHeight="1" x14ac:dyDescent="0.25">
      <c r="C539" s="38"/>
      <c r="D539" s="39"/>
      <c r="E539" s="40"/>
      <c r="F539" s="40"/>
      <c r="G539" s="41"/>
      <c r="H539" s="31" t="s">
        <v>24</v>
      </c>
      <c r="I539" s="32">
        <f>[1]PERMISOS!H680</f>
        <v>0</v>
      </c>
      <c r="J539" s="32">
        <f>[1]PERMISOS!I680</f>
        <v>0</v>
      </c>
      <c r="K539" s="32">
        <f>[1]PERMISOS!J680</f>
        <v>0</v>
      </c>
      <c r="L539" s="47" t="str">
        <f>[1]PERMISOS!K680</f>
        <v>X</v>
      </c>
      <c r="M539" s="42"/>
      <c r="N539" s="43"/>
      <c r="O539" s="44"/>
      <c r="P539" s="67"/>
    </row>
    <row r="540" spans="1:16" ht="50.1" customHeight="1" x14ac:dyDescent="0.25">
      <c r="C540" s="38"/>
      <c r="D540" s="39"/>
      <c r="E540" s="40"/>
      <c r="F540" s="40"/>
      <c r="G540" s="41"/>
      <c r="H540" s="31" t="s">
        <v>25</v>
      </c>
      <c r="I540" s="32">
        <f>[1]PERMISOS!H681</f>
        <v>0</v>
      </c>
      <c r="J540" s="32">
        <f>[1]PERMISOS!I681</f>
        <v>0</v>
      </c>
      <c r="K540" s="32">
        <f>[1]PERMISOS!J681</f>
        <v>0</v>
      </c>
      <c r="L540" s="47" t="str">
        <f>[1]PERMISOS!K681</f>
        <v>X</v>
      </c>
      <c r="M540" s="42"/>
      <c r="N540" s="43"/>
      <c r="O540" s="44"/>
      <c r="P540" s="67"/>
    </row>
    <row r="541" spans="1:16" ht="50.1" customHeight="1" x14ac:dyDescent="0.25">
      <c r="C541" s="38"/>
      <c r="D541" s="39"/>
      <c r="E541" s="40"/>
      <c r="F541" s="40"/>
      <c r="G541" s="41"/>
      <c r="H541" s="31" t="s">
        <v>26</v>
      </c>
      <c r="I541" s="32">
        <f>[1]PERMISOS!H682</f>
        <v>0</v>
      </c>
      <c r="J541" s="32">
        <f>[1]PERMISOS!I682</f>
        <v>0</v>
      </c>
      <c r="K541" s="32">
        <f>[1]PERMISOS!J682</f>
        <v>0</v>
      </c>
      <c r="L541" s="47" t="str">
        <f>[1]PERMISOS!K682</f>
        <v>X</v>
      </c>
      <c r="M541" s="42"/>
      <c r="N541" s="43"/>
      <c r="O541" s="44"/>
      <c r="P541" s="67"/>
    </row>
    <row r="542" spans="1:16" ht="50.1" customHeight="1" x14ac:dyDescent="0.25">
      <c r="C542" s="38"/>
      <c r="D542" s="39"/>
      <c r="E542" s="40"/>
      <c r="F542" s="40"/>
      <c r="G542" s="41"/>
      <c r="H542" s="31" t="s">
        <v>27</v>
      </c>
      <c r="I542" s="32">
        <f>[1]PERMISOS!H683</f>
        <v>0</v>
      </c>
      <c r="J542" s="32">
        <f>[1]PERMISOS!I683</f>
        <v>0</v>
      </c>
      <c r="K542" s="32">
        <f>[1]PERMISOS!J683</f>
        <v>0</v>
      </c>
      <c r="L542" s="47" t="str">
        <f>[1]PERMISOS!K683</f>
        <v>X</v>
      </c>
      <c r="M542" s="42"/>
      <c r="N542" s="43"/>
      <c r="O542" s="44"/>
      <c r="P542" s="67"/>
    </row>
    <row r="543" spans="1:16" ht="50.1" customHeight="1" thickBot="1" x14ac:dyDescent="0.3">
      <c r="C543" s="48"/>
      <c r="D543" s="49"/>
      <c r="E543" s="50"/>
      <c r="F543" s="50"/>
      <c r="G543" s="51"/>
      <c r="H543" s="52" t="s">
        <v>28</v>
      </c>
      <c r="I543" s="53">
        <f>[1]PERMISOS!H684</f>
        <v>0</v>
      </c>
      <c r="J543" s="53">
        <f>[1]PERMISOS!I684</f>
        <v>0</v>
      </c>
      <c r="K543" s="53">
        <f>[1]PERMISOS!J684</f>
        <v>0</v>
      </c>
      <c r="L543" s="54" t="str">
        <f>[1]PERMISOS!K684</f>
        <v>X</v>
      </c>
      <c r="M543" s="68"/>
      <c r="N543" s="69"/>
      <c r="O543" s="70"/>
      <c r="P543" s="67"/>
    </row>
    <row r="544" spans="1:16" ht="50.1" customHeight="1" x14ac:dyDescent="0.25">
      <c r="A544">
        <v>58</v>
      </c>
      <c r="C544" s="59">
        <v>21</v>
      </c>
      <c r="D544" s="60" t="s">
        <v>122</v>
      </c>
      <c r="E544" s="61" t="s">
        <v>125</v>
      </c>
      <c r="F544" s="61" t="s">
        <v>126</v>
      </c>
      <c r="G544" s="62" t="s">
        <v>45</v>
      </c>
      <c r="H544" s="46" t="s">
        <v>5</v>
      </c>
      <c r="I544" s="21" t="s">
        <v>9</v>
      </c>
      <c r="J544" s="21" t="s">
        <v>10</v>
      </c>
      <c r="K544" s="21" t="s">
        <v>11</v>
      </c>
      <c r="L544" s="22" t="s">
        <v>12</v>
      </c>
      <c r="M544" s="63" t="str">
        <f>VLOOKUP(A544,'[1]DEPEND SERIES SUBSERIES P11'!$A$1:$J$448,8,0)</f>
        <v>X</v>
      </c>
      <c r="N544" s="64" t="e">
        <f>VLOOKUP(A544,[1]!Tabla1[#All],9,0)</f>
        <v>#REF!</v>
      </c>
      <c r="O544" s="65" t="e">
        <f>VLOOKUP(A544,[1]!Tabla1[#All],10,0)</f>
        <v>#REF!</v>
      </c>
      <c r="P544" s="66"/>
    </row>
    <row r="545" spans="1:16" ht="50.1" customHeight="1" x14ac:dyDescent="0.25">
      <c r="A545">
        <v>58</v>
      </c>
      <c r="C545" s="38"/>
      <c r="D545" s="39"/>
      <c r="E545" s="40"/>
      <c r="F545" s="40"/>
      <c r="G545" s="41"/>
      <c r="H545" s="31" t="s">
        <v>17</v>
      </c>
      <c r="I545" s="32">
        <f>[1]PERMISOS!H686</f>
        <v>0</v>
      </c>
      <c r="J545" s="32">
        <f>[1]PERMISOS!I686</f>
        <v>0</v>
      </c>
      <c r="K545" s="32">
        <f>[1]PERMISOS!J686</f>
        <v>0</v>
      </c>
      <c r="L545" s="33" t="str">
        <f>[1]PERMISOS!K686</f>
        <v>X</v>
      </c>
      <c r="M545" s="42"/>
      <c r="N545" s="43"/>
      <c r="O545" s="44"/>
      <c r="P545" s="67"/>
    </row>
    <row r="546" spans="1:16" ht="50.1" customHeight="1" x14ac:dyDescent="0.25">
      <c r="C546" s="38"/>
      <c r="D546" s="39"/>
      <c r="E546" s="40"/>
      <c r="F546" s="40"/>
      <c r="G546" s="41"/>
      <c r="H546" s="31" t="s">
        <v>18</v>
      </c>
      <c r="I546" s="32">
        <f>[1]PERMISOS!H687</f>
        <v>0</v>
      </c>
      <c r="J546" s="32" t="str">
        <f>[1]PERMISOS!I687</f>
        <v>X</v>
      </c>
      <c r="K546" s="32">
        <f>[1]PERMISOS!J687</f>
        <v>0</v>
      </c>
      <c r="L546" s="33" t="str">
        <f>[1]PERMISOS!K687</f>
        <v>X</v>
      </c>
      <c r="M546" s="42"/>
      <c r="N546" s="43"/>
      <c r="O546" s="44"/>
      <c r="P546" s="67"/>
    </row>
    <row r="547" spans="1:16" ht="49.5" customHeight="1" x14ac:dyDescent="0.25">
      <c r="C547" s="38"/>
      <c r="D547" s="39"/>
      <c r="E547" s="40"/>
      <c r="F547" s="40"/>
      <c r="G547" s="41"/>
      <c r="H547" s="31" t="s">
        <v>19</v>
      </c>
      <c r="I547" s="32" t="str">
        <f>[1]PERMISOS!H688</f>
        <v>X</v>
      </c>
      <c r="J547" s="32" t="str">
        <f>[1]PERMISOS!I688</f>
        <v>X</v>
      </c>
      <c r="K547" s="32" t="str">
        <f>[1]PERMISOS!J688</f>
        <v>X</v>
      </c>
      <c r="L547" s="33" t="str">
        <f>[1]PERMISOS!K688</f>
        <v>X</v>
      </c>
      <c r="M547" s="42"/>
      <c r="N547" s="43"/>
      <c r="O547" s="44"/>
      <c r="P547" s="67"/>
    </row>
    <row r="548" spans="1:16" ht="50.1" customHeight="1" x14ac:dyDescent="0.25">
      <c r="C548" s="38"/>
      <c r="D548" s="39"/>
      <c r="E548" s="40"/>
      <c r="F548" s="40"/>
      <c r="G548" s="41"/>
      <c r="H548" s="46" t="s">
        <v>23</v>
      </c>
      <c r="I548" s="21" t="s">
        <v>9</v>
      </c>
      <c r="J548" s="21" t="s">
        <v>10</v>
      </c>
      <c r="K548" s="21" t="s">
        <v>11</v>
      </c>
      <c r="L548" s="22" t="s">
        <v>12</v>
      </c>
      <c r="M548" s="42"/>
      <c r="N548" s="43"/>
      <c r="O548" s="44"/>
      <c r="P548" s="67"/>
    </row>
    <row r="549" spans="1:16" ht="50.1" customHeight="1" x14ac:dyDescent="0.25">
      <c r="C549" s="38"/>
      <c r="D549" s="39"/>
      <c r="E549" s="40"/>
      <c r="F549" s="40"/>
      <c r="G549" s="41"/>
      <c r="H549" s="31" t="s">
        <v>24</v>
      </c>
      <c r="I549" s="32">
        <f>[1]PERMISOS!H692</f>
        <v>0</v>
      </c>
      <c r="J549" s="32">
        <f>[1]PERMISOS!I692</f>
        <v>0</v>
      </c>
      <c r="K549" s="32">
        <f>[1]PERMISOS!J692</f>
        <v>0</v>
      </c>
      <c r="L549" s="47" t="str">
        <f>[1]PERMISOS!K692</f>
        <v>X</v>
      </c>
      <c r="M549" s="42"/>
      <c r="N549" s="43"/>
      <c r="O549" s="44"/>
      <c r="P549" s="67"/>
    </row>
    <row r="550" spans="1:16" ht="50.1" customHeight="1" x14ac:dyDescent="0.25">
      <c r="C550" s="38"/>
      <c r="D550" s="39"/>
      <c r="E550" s="40"/>
      <c r="F550" s="40"/>
      <c r="G550" s="41"/>
      <c r="H550" s="31" t="s">
        <v>25</v>
      </c>
      <c r="I550" s="32">
        <f>[1]PERMISOS!H693</f>
        <v>0</v>
      </c>
      <c r="J550" s="32">
        <f>[1]PERMISOS!I693</f>
        <v>0</v>
      </c>
      <c r="K550" s="32">
        <f>[1]PERMISOS!J693</f>
        <v>0</v>
      </c>
      <c r="L550" s="47" t="str">
        <f>[1]PERMISOS!K693</f>
        <v>X</v>
      </c>
      <c r="M550" s="42"/>
      <c r="N550" s="43"/>
      <c r="O550" s="44"/>
      <c r="P550" s="67"/>
    </row>
    <row r="551" spans="1:16" ht="50.1" customHeight="1" x14ac:dyDescent="0.25">
      <c r="C551" s="38"/>
      <c r="D551" s="39"/>
      <c r="E551" s="40"/>
      <c r="F551" s="40"/>
      <c r="G551" s="41"/>
      <c r="H551" s="31" t="s">
        <v>26</v>
      </c>
      <c r="I551" s="32">
        <f>[1]PERMISOS!H694</f>
        <v>0</v>
      </c>
      <c r="J551" s="32">
        <f>[1]PERMISOS!I694</f>
        <v>0</v>
      </c>
      <c r="K551" s="32">
        <f>[1]PERMISOS!J694</f>
        <v>0</v>
      </c>
      <c r="L551" s="47" t="str">
        <f>[1]PERMISOS!K694</f>
        <v>X</v>
      </c>
      <c r="M551" s="42"/>
      <c r="N551" s="43"/>
      <c r="O551" s="44"/>
      <c r="P551" s="67"/>
    </row>
    <row r="552" spans="1:16" ht="50.1" customHeight="1" x14ac:dyDescent="0.25">
      <c r="C552" s="38"/>
      <c r="D552" s="39"/>
      <c r="E552" s="40"/>
      <c r="F552" s="40"/>
      <c r="G552" s="41"/>
      <c r="H552" s="31" t="s">
        <v>27</v>
      </c>
      <c r="I552" s="32">
        <f>[1]PERMISOS!H695</f>
        <v>0</v>
      </c>
      <c r="J552" s="32">
        <f>[1]PERMISOS!I695</f>
        <v>0</v>
      </c>
      <c r="K552" s="32">
        <f>[1]PERMISOS!J695</f>
        <v>0</v>
      </c>
      <c r="L552" s="47" t="str">
        <f>[1]PERMISOS!K695</f>
        <v>X</v>
      </c>
      <c r="M552" s="42"/>
      <c r="N552" s="43"/>
      <c r="O552" s="44"/>
      <c r="P552" s="67"/>
    </row>
    <row r="553" spans="1:16" ht="50.1" customHeight="1" thickBot="1" x14ac:dyDescent="0.3">
      <c r="C553" s="48"/>
      <c r="D553" s="49"/>
      <c r="E553" s="50"/>
      <c r="F553" s="50"/>
      <c r="G553" s="51"/>
      <c r="H553" s="52" t="s">
        <v>28</v>
      </c>
      <c r="I553" s="53">
        <f>[1]PERMISOS!H696</f>
        <v>0</v>
      </c>
      <c r="J553" s="53">
        <f>[1]PERMISOS!I696</f>
        <v>0</v>
      </c>
      <c r="K553" s="53">
        <f>[1]PERMISOS!J696</f>
        <v>0</v>
      </c>
      <c r="L553" s="54" t="str">
        <f>[1]PERMISOS!K696</f>
        <v>X</v>
      </c>
      <c r="M553" s="68"/>
      <c r="N553" s="69"/>
      <c r="O553" s="70"/>
      <c r="P553" s="67"/>
    </row>
    <row r="554" spans="1:16" ht="50.1" customHeight="1" x14ac:dyDescent="0.25">
      <c r="A554">
        <v>59</v>
      </c>
      <c r="C554" s="59">
        <v>21</v>
      </c>
      <c r="D554" s="60" t="s">
        <v>122</v>
      </c>
      <c r="E554" s="61" t="s">
        <v>127</v>
      </c>
      <c r="F554" s="61" t="s">
        <v>128</v>
      </c>
      <c r="G554" s="62" t="s">
        <v>45</v>
      </c>
      <c r="H554" s="46" t="s">
        <v>5</v>
      </c>
      <c r="I554" s="21" t="s">
        <v>9</v>
      </c>
      <c r="J554" s="21" t="s">
        <v>10</v>
      </c>
      <c r="K554" s="21" t="s">
        <v>11</v>
      </c>
      <c r="L554" s="22" t="s">
        <v>12</v>
      </c>
      <c r="M554" s="63" t="str">
        <f>VLOOKUP(A554,'[1]DEPEND SERIES SUBSERIES P11'!$A$1:$J$448,8,0)</f>
        <v>X</v>
      </c>
      <c r="N554" s="64" t="e">
        <f>VLOOKUP(A554,[1]!Tabla1[#All],9,0)</f>
        <v>#REF!</v>
      </c>
      <c r="O554" s="65" t="e">
        <f>VLOOKUP(A554,[1]!Tabla1[#All],10,0)</f>
        <v>#REF!</v>
      </c>
      <c r="P554" s="66"/>
    </row>
    <row r="555" spans="1:16" ht="50.1" customHeight="1" x14ac:dyDescent="0.25">
      <c r="A555">
        <v>59</v>
      </c>
      <c r="C555" s="38"/>
      <c r="D555" s="39"/>
      <c r="E555" s="40"/>
      <c r="F555" s="40"/>
      <c r="G555" s="41"/>
      <c r="H555" s="31" t="s">
        <v>17</v>
      </c>
      <c r="I555" s="32">
        <f>[1]PERMISOS!H698</f>
        <v>0</v>
      </c>
      <c r="J555" s="32">
        <f>[1]PERMISOS!I698</f>
        <v>0</v>
      </c>
      <c r="K555" s="32">
        <f>[1]PERMISOS!J698</f>
        <v>0</v>
      </c>
      <c r="L555" s="33" t="str">
        <f>[1]PERMISOS!K698</f>
        <v>X</v>
      </c>
      <c r="M555" s="42"/>
      <c r="N555" s="43"/>
      <c r="O555" s="44"/>
      <c r="P555" s="67"/>
    </row>
    <row r="556" spans="1:16" ht="50.1" customHeight="1" x14ac:dyDescent="0.25">
      <c r="C556" s="38"/>
      <c r="D556" s="39"/>
      <c r="E556" s="40"/>
      <c r="F556" s="40"/>
      <c r="G556" s="41"/>
      <c r="H556" s="31" t="s">
        <v>18</v>
      </c>
      <c r="I556" s="32">
        <f>[1]PERMISOS!H699</f>
        <v>0</v>
      </c>
      <c r="J556" s="32" t="str">
        <f>[1]PERMISOS!I699</f>
        <v>X</v>
      </c>
      <c r="K556" s="32">
        <f>[1]PERMISOS!J699</f>
        <v>0</v>
      </c>
      <c r="L556" s="33" t="str">
        <f>[1]PERMISOS!K699</f>
        <v>X</v>
      </c>
      <c r="M556" s="42"/>
      <c r="N556" s="43"/>
      <c r="O556" s="44"/>
      <c r="P556" s="67"/>
    </row>
    <row r="557" spans="1:16" ht="50.1" customHeight="1" x14ac:dyDescent="0.25">
      <c r="C557" s="38"/>
      <c r="D557" s="39"/>
      <c r="E557" s="40"/>
      <c r="F557" s="40"/>
      <c r="G557" s="41"/>
      <c r="H557" s="31" t="s">
        <v>19</v>
      </c>
      <c r="I557" s="32" t="str">
        <f>[1]PERMISOS!H700</f>
        <v>X</v>
      </c>
      <c r="J557" s="32" t="str">
        <f>[1]PERMISOS!I700</f>
        <v>X</v>
      </c>
      <c r="K557" s="32" t="str">
        <f>[1]PERMISOS!J700</f>
        <v>X</v>
      </c>
      <c r="L557" s="33" t="str">
        <f>[1]PERMISOS!K700</f>
        <v>X</v>
      </c>
      <c r="M557" s="42"/>
      <c r="N557" s="43"/>
      <c r="O557" s="44"/>
      <c r="P557" s="67"/>
    </row>
    <row r="558" spans="1:16" ht="50.1" customHeight="1" x14ac:dyDescent="0.25">
      <c r="C558" s="38"/>
      <c r="D558" s="39"/>
      <c r="E558" s="40"/>
      <c r="F558" s="40"/>
      <c r="G558" s="41"/>
      <c r="H558" s="46" t="s">
        <v>23</v>
      </c>
      <c r="I558" s="21" t="s">
        <v>9</v>
      </c>
      <c r="J558" s="21" t="s">
        <v>10</v>
      </c>
      <c r="K558" s="21" t="s">
        <v>11</v>
      </c>
      <c r="L558" s="22" t="s">
        <v>12</v>
      </c>
      <c r="M558" s="42"/>
      <c r="N558" s="43"/>
      <c r="O558" s="44"/>
      <c r="P558" s="67"/>
    </row>
    <row r="559" spans="1:16" ht="50.1" customHeight="1" x14ac:dyDescent="0.25">
      <c r="C559" s="38"/>
      <c r="D559" s="39"/>
      <c r="E559" s="40"/>
      <c r="F559" s="40"/>
      <c r="G559" s="41"/>
      <c r="H559" s="31" t="s">
        <v>24</v>
      </c>
      <c r="I559" s="32">
        <f>[1]PERMISOS!H704</f>
        <v>0</v>
      </c>
      <c r="J559" s="32">
        <f>[1]PERMISOS!I704</f>
        <v>0</v>
      </c>
      <c r="K559" s="32">
        <f>[1]PERMISOS!J704</f>
        <v>0</v>
      </c>
      <c r="L559" s="47" t="str">
        <f>[1]PERMISOS!K704</f>
        <v>X</v>
      </c>
      <c r="M559" s="42"/>
      <c r="N559" s="43"/>
      <c r="O559" s="44"/>
      <c r="P559" s="67"/>
    </row>
    <row r="560" spans="1:16" ht="50.1" customHeight="1" x14ac:dyDescent="0.25">
      <c r="C560" s="38"/>
      <c r="D560" s="39"/>
      <c r="E560" s="40"/>
      <c r="F560" s="40"/>
      <c r="G560" s="41"/>
      <c r="H560" s="31" t="s">
        <v>25</v>
      </c>
      <c r="I560" s="32">
        <f>[1]PERMISOS!H705</f>
        <v>0</v>
      </c>
      <c r="J560" s="32">
        <f>[1]PERMISOS!I705</f>
        <v>0</v>
      </c>
      <c r="K560" s="32">
        <f>[1]PERMISOS!J705</f>
        <v>0</v>
      </c>
      <c r="L560" s="47" t="str">
        <f>[1]PERMISOS!K705</f>
        <v>X</v>
      </c>
      <c r="M560" s="42"/>
      <c r="N560" s="43"/>
      <c r="O560" s="44"/>
      <c r="P560" s="67"/>
    </row>
    <row r="561" spans="1:16" ht="50.1" customHeight="1" x14ac:dyDescent="0.25">
      <c r="C561" s="38"/>
      <c r="D561" s="39"/>
      <c r="E561" s="40"/>
      <c r="F561" s="40"/>
      <c r="G561" s="41"/>
      <c r="H561" s="31" t="s">
        <v>26</v>
      </c>
      <c r="I561" s="32">
        <f>[1]PERMISOS!H706</f>
        <v>0</v>
      </c>
      <c r="J561" s="32">
        <f>[1]PERMISOS!I706</f>
        <v>0</v>
      </c>
      <c r="K561" s="32">
        <f>[1]PERMISOS!J706</f>
        <v>0</v>
      </c>
      <c r="L561" s="47" t="str">
        <f>[1]PERMISOS!K706</f>
        <v>X</v>
      </c>
      <c r="M561" s="42"/>
      <c r="N561" s="43"/>
      <c r="O561" s="44"/>
      <c r="P561" s="67"/>
    </row>
    <row r="562" spans="1:16" ht="50.1" customHeight="1" x14ac:dyDescent="0.25">
      <c r="C562" s="38"/>
      <c r="D562" s="39"/>
      <c r="E562" s="40"/>
      <c r="F562" s="40"/>
      <c r="G562" s="41"/>
      <c r="H562" s="31" t="s">
        <v>27</v>
      </c>
      <c r="I562" s="32">
        <f>[1]PERMISOS!H707</f>
        <v>0</v>
      </c>
      <c r="J562" s="32">
        <f>[1]PERMISOS!I707</f>
        <v>0</v>
      </c>
      <c r="K562" s="32">
        <f>[1]PERMISOS!J707</f>
        <v>0</v>
      </c>
      <c r="L562" s="47" t="str">
        <f>[1]PERMISOS!K707</f>
        <v>X</v>
      </c>
      <c r="M562" s="42"/>
      <c r="N562" s="43"/>
      <c r="O562" s="44"/>
      <c r="P562" s="67"/>
    </row>
    <row r="563" spans="1:16" ht="50.1" customHeight="1" thickBot="1" x14ac:dyDescent="0.3">
      <c r="C563" s="48"/>
      <c r="D563" s="49"/>
      <c r="E563" s="50"/>
      <c r="F563" s="50"/>
      <c r="G563" s="51"/>
      <c r="H563" s="52" t="s">
        <v>28</v>
      </c>
      <c r="I563" s="53">
        <f>[1]PERMISOS!H708</f>
        <v>0</v>
      </c>
      <c r="J563" s="53">
        <f>[1]PERMISOS!I708</f>
        <v>0</v>
      </c>
      <c r="K563" s="53">
        <f>[1]PERMISOS!J708</f>
        <v>0</v>
      </c>
      <c r="L563" s="54" t="str">
        <f>[1]PERMISOS!K708</f>
        <v>X</v>
      </c>
      <c r="M563" s="68"/>
      <c r="N563" s="69"/>
      <c r="O563" s="70"/>
      <c r="P563" s="67"/>
    </row>
    <row r="564" spans="1:16" ht="50.1" customHeight="1" x14ac:dyDescent="0.25">
      <c r="A564">
        <v>60</v>
      </c>
      <c r="C564" s="59">
        <v>21</v>
      </c>
      <c r="D564" s="60" t="s">
        <v>122</v>
      </c>
      <c r="E564" s="61" t="s">
        <v>129</v>
      </c>
      <c r="F564" s="61" t="s">
        <v>130</v>
      </c>
      <c r="G564" s="62" t="s">
        <v>45</v>
      </c>
      <c r="H564" s="46" t="s">
        <v>5</v>
      </c>
      <c r="I564" s="21" t="s">
        <v>9</v>
      </c>
      <c r="J564" s="21" t="s">
        <v>10</v>
      </c>
      <c r="K564" s="21" t="s">
        <v>11</v>
      </c>
      <c r="L564" s="22" t="s">
        <v>12</v>
      </c>
      <c r="M564" s="63" t="str">
        <f>VLOOKUP(A564,'[1]DEPEND SERIES SUBSERIES P11'!$A$1:$J$448,8,0)</f>
        <v>X</v>
      </c>
      <c r="N564" s="64" t="e">
        <f>VLOOKUP(A564,[1]!Tabla1[#All],9,0)</f>
        <v>#REF!</v>
      </c>
      <c r="O564" s="65" t="e">
        <f>VLOOKUP(A564,[1]!Tabla1[#All],10,0)</f>
        <v>#REF!</v>
      </c>
      <c r="P564" s="66"/>
    </row>
    <row r="565" spans="1:16" ht="50.1" customHeight="1" x14ac:dyDescent="0.25">
      <c r="A565">
        <v>60</v>
      </c>
      <c r="C565" s="38"/>
      <c r="D565" s="39"/>
      <c r="E565" s="40"/>
      <c r="F565" s="40"/>
      <c r="G565" s="41"/>
      <c r="H565" s="31" t="s">
        <v>17</v>
      </c>
      <c r="I565" s="32">
        <f>[1]PERMISOS!H710</f>
        <v>0</v>
      </c>
      <c r="J565" s="32">
        <f>[1]PERMISOS!I710</f>
        <v>0</v>
      </c>
      <c r="K565" s="32">
        <f>[1]PERMISOS!J710</f>
        <v>0</v>
      </c>
      <c r="L565" s="33" t="str">
        <f>[1]PERMISOS!K710</f>
        <v>X</v>
      </c>
      <c r="M565" s="42"/>
      <c r="N565" s="43"/>
      <c r="O565" s="44"/>
      <c r="P565" s="67"/>
    </row>
    <row r="566" spans="1:16" ht="50.1" customHeight="1" x14ac:dyDescent="0.25">
      <c r="C566" s="38"/>
      <c r="D566" s="39"/>
      <c r="E566" s="40"/>
      <c r="F566" s="40"/>
      <c r="G566" s="41"/>
      <c r="H566" s="31" t="s">
        <v>18</v>
      </c>
      <c r="I566" s="32">
        <f>[1]PERMISOS!H711</f>
        <v>0</v>
      </c>
      <c r="J566" s="32" t="s">
        <v>20</v>
      </c>
      <c r="K566" s="32">
        <f>[1]PERMISOS!J711</f>
        <v>0</v>
      </c>
      <c r="L566" s="33" t="str">
        <f>[1]PERMISOS!K711</f>
        <v>X</v>
      </c>
      <c r="M566" s="42"/>
      <c r="N566" s="43"/>
      <c r="O566" s="44"/>
      <c r="P566" s="67"/>
    </row>
    <row r="567" spans="1:16" ht="50.1" customHeight="1" x14ac:dyDescent="0.25">
      <c r="C567" s="38"/>
      <c r="D567" s="39"/>
      <c r="E567" s="40"/>
      <c r="F567" s="40"/>
      <c r="G567" s="41"/>
      <c r="H567" s="31" t="s">
        <v>19</v>
      </c>
      <c r="I567" s="32" t="str">
        <f>[1]PERMISOS!H712</f>
        <v>X</v>
      </c>
      <c r="J567" s="32" t="str">
        <f>[1]PERMISOS!I712</f>
        <v>X</v>
      </c>
      <c r="K567" s="32" t="str">
        <f>[1]PERMISOS!J712</f>
        <v>X</v>
      </c>
      <c r="L567" s="33" t="str">
        <f>[1]PERMISOS!K712</f>
        <v>X</v>
      </c>
      <c r="M567" s="42"/>
      <c r="N567" s="43"/>
      <c r="O567" s="44"/>
      <c r="P567" s="67"/>
    </row>
    <row r="568" spans="1:16" ht="50.1" customHeight="1" x14ac:dyDescent="0.25">
      <c r="C568" s="38"/>
      <c r="D568" s="39"/>
      <c r="E568" s="40"/>
      <c r="F568" s="40"/>
      <c r="G568" s="41"/>
      <c r="H568" s="46" t="s">
        <v>23</v>
      </c>
      <c r="I568" s="21" t="s">
        <v>9</v>
      </c>
      <c r="J568" s="21" t="s">
        <v>10</v>
      </c>
      <c r="K568" s="21" t="s">
        <v>11</v>
      </c>
      <c r="L568" s="22" t="s">
        <v>12</v>
      </c>
      <c r="M568" s="42"/>
      <c r="N568" s="43"/>
      <c r="O568" s="44"/>
      <c r="P568" s="67"/>
    </row>
    <row r="569" spans="1:16" ht="50.1" customHeight="1" x14ac:dyDescent="0.25">
      <c r="C569" s="38"/>
      <c r="D569" s="39"/>
      <c r="E569" s="40"/>
      <c r="F569" s="40"/>
      <c r="G569" s="41"/>
      <c r="H569" s="31" t="s">
        <v>24</v>
      </c>
      <c r="I569" s="32">
        <f>[1]PERMISOS!H716</f>
        <v>0</v>
      </c>
      <c r="J569" s="32">
        <f>[1]PERMISOS!I716</f>
        <v>0</v>
      </c>
      <c r="K569" s="32">
        <f>[1]PERMISOS!J716</f>
        <v>0</v>
      </c>
      <c r="L569" s="47" t="str">
        <f>[1]PERMISOS!K716</f>
        <v>X</v>
      </c>
      <c r="M569" s="42"/>
      <c r="N569" s="43"/>
      <c r="O569" s="44"/>
      <c r="P569" s="67"/>
    </row>
    <row r="570" spans="1:16" ht="50.1" customHeight="1" x14ac:dyDescent="0.25">
      <c r="C570" s="38"/>
      <c r="D570" s="39"/>
      <c r="E570" s="40"/>
      <c r="F570" s="40"/>
      <c r="G570" s="41"/>
      <c r="H570" s="31" t="s">
        <v>25</v>
      </c>
      <c r="I570" s="32">
        <f>[1]PERMISOS!H717</f>
        <v>0</v>
      </c>
      <c r="J570" s="32">
        <f>[1]PERMISOS!I717</f>
        <v>0</v>
      </c>
      <c r="K570" s="32">
        <f>[1]PERMISOS!J717</f>
        <v>0</v>
      </c>
      <c r="L570" s="47" t="str">
        <f>[1]PERMISOS!K717</f>
        <v>X</v>
      </c>
      <c r="M570" s="42"/>
      <c r="N570" s="43"/>
      <c r="O570" s="44"/>
      <c r="P570" s="67"/>
    </row>
    <row r="571" spans="1:16" ht="50.1" customHeight="1" x14ac:dyDescent="0.25">
      <c r="C571" s="38"/>
      <c r="D571" s="39"/>
      <c r="E571" s="40"/>
      <c r="F571" s="40"/>
      <c r="G571" s="41"/>
      <c r="H571" s="31" t="s">
        <v>26</v>
      </c>
      <c r="I571" s="32">
        <f>[1]PERMISOS!H718</f>
        <v>0</v>
      </c>
      <c r="J571" s="32">
        <f>[1]PERMISOS!I718</f>
        <v>0</v>
      </c>
      <c r="K571" s="32">
        <f>[1]PERMISOS!J718</f>
        <v>0</v>
      </c>
      <c r="L571" s="47" t="str">
        <f>[1]PERMISOS!K718</f>
        <v>X</v>
      </c>
      <c r="M571" s="42"/>
      <c r="N571" s="43"/>
      <c r="O571" s="44"/>
      <c r="P571" s="67"/>
    </row>
    <row r="572" spans="1:16" ht="50.1" customHeight="1" x14ac:dyDescent="0.25">
      <c r="C572" s="38"/>
      <c r="D572" s="39"/>
      <c r="E572" s="40"/>
      <c r="F572" s="40"/>
      <c r="G572" s="41"/>
      <c r="H572" s="31" t="s">
        <v>27</v>
      </c>
      <c r="I572" s="32">
        <f>[1]PERMISOS!H719</f>
        <v>0</v>
      </c>
      <c r="J572" s="32">
        <f>[1]PERMISOS!I719</f>
        <v>0</v>
      </c>
      <c r="K572" s="32">
        <f>[1]PERMISOS!J719</f>
        <v>0</v>
      </c>
      <c r="L572" s="47" t="str">
        <f>[1]PERMISOS!K719</f>
        <v>X</v>
      </c>
      <c r="M572" s="42"/>
      <c r="N572" s="43"/>
      <c r="O572" s="44"/>
      <c r="P572" s="67"/>
    </row>
    <row r="573" spans="1:16" ht="50.1" customHeight="1" thickBot="1" x14ac:dyDescent="0.3">
      <c r="C573" s="48"/>
      <c r="D573" s="49"/>
      <c r="E573" s="50"/>
      <c r="F573" s="50"/>
      <c r="G573" s="51"/>
      <c r="H573" s="52" t="s">
        <v>28</v>
      </c>
      <c r="I573" s="53">
        <f>[1]PERMISOS!H720</f>
        <v>0</v>
      </c>
      <c r="J573" s="53">
        <f>[1]PERMISOS!I720</f>
        <v>0</v>
      </c>
      <c r="K573" s="53">
        <f>[1]PERMISOS!J720</f>
        <v>0</v>
      </c>
      <c r="L573" s="54" t="str">
        <f>[1]PERMISOS!K720</f>
        <v>X</v>
      </c>
      <c r="M573" s="68"/>
      <c r="N573" s="69"/>
      <c r="O573" s="70"/>
      <c r="P573" s="67"/>
    </row>
    <row r="574" spans="1:16" ht="50.1" customHeight="1" x14ac:dyDescent="0.25">
      <c r="A574">
        <v>61</v>
      </c>
      <c r="C574" s="59">
        <v>21</v>
      </c>
      <c r="D574" s="60" t="s">
        <v>122</v>
      </c>
      <c r="E574" s="61" t="s">
        <v>131</v>
      </c>
      <c r="F574" s="61" t="s">
        <v>132</v>
      </c>
      <c r="G574" s="62" t="s">
        <v>45</v>
      </c>
      <c r="H574" s="46" t="s">
        <v>5</v>
      </c>
      <c r="I574" s="21" t="s">
        <v>9</v>
      </c>
      <c r="J574" s="21" t="s">
        <v>10</v>
      </c>
      <c r="K574" s="21" t="s">
        <v>11</v>
      </c>
      <c r="L574" s="22" t="s">
        <v>12</v>
      </c>
      <c r="M574" s="63" t="str">
        <f>VLOOKUP(A574,'[1]DEPEND SERIES SUBSERIES P11'!$A$1:$J$448,8,0)</f>
        <v>X</v>
      </c>
      <c r="N574" s="64" t="e">
        <f>VLOOKUP(A574,[1]!Tabla1[#All],9,0)</f>
        <v>#REF!</v>
      </c>
      <c r="O574" s="65" t="e">
        <f>VLOOKUP(A574,[1]!Tabla1[#All],10,0)</f>
        <v>#REF!</v>
      </c>
      <c r="P574" s="66"/>
    </row>
    <row r="575" spans="1:16" ht="50.1" customHeight="1" x14ac:dyDescent="0.25">
      <c r="A575">
        <v>61</v>
      </c>
      <c r="C575" s="38"/>
      <c r="D575" s="39"/>
      <c r="E575" s="40"/>
      <c r="F575" s="40"/>
      <c r="G575" s="41"/>
      <c r="H575" s="31" t="s">
        <v>17</v>
      </c>
      <c r="I575" s="32">
        <f>[1]PERMISOS!H722</f>
        <v>0</v>
      </c>
      <c r="J575" s="32">
        <f>[1]PERMISOS!I722</f>
        <v>0</v>
      </c>
      <c r="K575" s="32">
        <f>[1]PERMISOS!J722</f>
        <v>0</v>
      </c>
      <c r="L575" s="33" t="s">
        <v>20</v>
      </c>
      <c r="M575" s="42"/>
      <c r="N575" s="43"/>
      <c r="O575" s="44"/>
      <c r="P575" s="67"/>
    </row>
    <row r="576" spans="1:16" ht="50.1" customHeight="1" x14ac:dyDescent="0.25">
      <c r="C576" s="38"/>
      <c r="D576" s="39"/>
      <c r="E576" s="40"/>
      <c r="F576" s="40"/>
      <c r="G576" s="41"/>
      <c r="H576" s="31" t="s">
        <v>18</v>
      </c>
      <c r="I576" s="32">
        <f>[1]PERMISOS!H723</f>
        <v>0</v>
      </c>
      <c r="J576" s="32" t="s">
        <v>20</v>
      </c>
      <c r="K576" s="32">
        <f>[1]PERMISOS!J723</f>
        <v>0</v>
      </c>
      <c r="L576" s="33" t="s">
        <v>20</v>
      </c>
      <c r="M576" s="42"/>
      <c r="N576" s="43"/>
      <c r="O576" s="44"/>
      <c r="P576" s="67"/>
    </row>
    <row r="577" spans="1:16" ht="50.1" customHeight="1" x14ac:dyDescent="0.25">
      <c r="C577" s="38"/>
      <c r="D577" s="39"/>
      <c r="E577" s="40"/>
      <c r="F577" s="40"/>
      <c r="G577" s="41"/>
      <c r="H577" s="31" t="s">
        <v>19</v>
      </c>
      <c r="I577" s="32" t="s">
        <v>20</v>
      </c>
      <c r="J577" s="32" t="s">
        <v>20</v>
      </c>
      <c r="K577" s="32" t="s">
        <v>20</v>
      </c>
      <c r="L577" s="33" t="s">
        <v>20</v>
      </c>
      <c r="M577" s="42"/>
      <c r="N577" s="43"/>
      <c r="O577" s="44"/>
      <c r="P577" s="67"/>
    </row>
    <row r="578" spans="1:16" ht="50.1" customHeight="1" x14ac:dyDescent="0.25">
      <c r="C578" s="38"/>
      <c r="D578" s="39"/>
      <c r="E578" s="40"/>
      <c r="F578" s="40"/>
      <c r="G578" s="41"/>
      <c r="H578" s="46" t="s">
        <v>23</v>
      </c>
      <c r="I578" s="21" t="s">
        <v>9</v>
      </c>
      <c r="J578" s="21" t="s">
        <v>10</v>
      </c>
      <c r="K578" s="21" t="s">
        <v>11</v>
      </c>
      <c r="L578" s="22" t="s">
        <v>12</v>
      </c>
      <c r="M578" s="42"/>
      <c r="N578" s="43"/>
      <c r="O578" s="44"/>
      <c r="P578" s="67"/>
    </row>
    <row r="579" spans="1:16" ht="50.1" customHeight="1" x14ac:dyDescent="0.25">
      <c r="C579" s="38"/>
      <c r="D579" s="39"/>
      <c r="E579" s="40"/>
      <c r="F579" s="40"/>
      <c r="G579" s="41"/>
      <c r="H579" s="31" t="s">
        <v>24</v>
      </c>
      <c r="I579" s="32">
        <f>[1]PERMISOS!H728</f>
        <v>0</v>
      </c>
      <c r="J579" s="32">
        <f>[1]PERMISOS!I728</f>
        <v>0</v>
      </c>
      <c r="K579" s="32">
        <f>[1]PERMISOS!J728</f>
        <v>0</v>
      </c>
      <c r="L579" s="47" t="str">
        <f>[1]PERMISOS!K728</f>
        <v>X</v>
      </c>
      <c r="M579" s="42"/>
      <c r="N579" s="43"/>
      <c r="O579" s="44"/>
      <c r="P579" s="67"/>
    </row>
    <row r="580" spans="1:16" ht="50.1" customHeight="1" x14ac:dyDescent="0.25">
      <c r="C580" s="38"/>
      <c r="D580" s="39"/>
      <c r="E580" s="40"/>
      <c r="F580" s="40"/>
      <c r="G580" s="41"/>
      <c r="H580" s="31" t="s">
        <v>25</v>
      </c>
      <c r="I580" s="32">
        <f>[1]PERMISOS!H729</f>
        <v>0</v>
      </c>
      <c r="J580" s="32">
        <f>[1]PERMISOS!I729</f>
        <v>0</v>
      </c>
      <c r="K580" s="32">
        <f>[1]PERMISOS!J729</f>
        <v>0</v>
      </c>
      <c r="L580" s="47" t="str">
        <f>[1]PERMISOS!K729</f>
        <v>X</v>
      </c>
      <c r="M580" s="42"/>
      <c r="N580" s="43"/>
      <c r="O580" s="44"/>
      <c r="P580" s="67"/>
    </row>
    <row r="581" spans="1:16" ht="50.1" customHeight="1" x14ac:dyDescent="0.25">
      <c r="C581" s="38"/>
      <c r="D581" s="39"/>
      <c r="E581" s="40"/>
      <c r="F581" s="40"/>
      <c r="G581" s="41"/>
      <c r="H581" s="31" t="s">
        <v>26</v>
      </c>
      <c r="I581" s="32">
        <f>[1]PERMISOS!H730</f>
        <v>0</v>
      </c>
      <c r="J581" s="32">
        <f>[1]PERMISOS!I730</f>
        <v>0</v>
      </c>
      <c r="K581" s="32">
        <f>[1]PERMISOS!J730</f>
        <v>0</v>
      </c>
      <c r="L581" s="47" t="str">
        <f>[1]PERMISOS!K730</f>
        <v>X</v>
      </c>
      <c r="M581" s="42"/>
      <c r="N581" s="43"/>
      <c r="O581" s="44"/>
      <c r="P581" s="67"/>
    </row>
    <row r="582" spans="1:16" ht="50.1" customHeight="1" x14ac:dyDescent="0.25">
      <c r="C582" s="38"/>
      <c r="D582" s="39"/>
      <c r="E582" s="40"/>
      <c r="F582" s="40"/>
      <c r="G582" s="41"/>
      <c r="H582" s="31" t="s">
        <v>27</v>
      </c>
      <c r="I582" s="32">
        <f>[1]PERMISOS!H731</f>
        <v>0</v>
      </c>
      <c r="J582" s="32">
        <f>[1]PERMISOS!I731</f>
        <v>0</v>
      </c>
      <c r="K582" s="32">
        <f>[1]PERMISOS!J731</f>
        <v>0</v>
      </c>
      <c r="L582" s="47" t="str">
        <f>[1]PERMISOS!K731</f>
        <v>X</v>
      </c>
      <c r="M582" s="42"/>
      <c r="N582" s="43"/>
      <c r="O582" s="44"/>
      <c r="P582" s="67"/>
    </row>
    <row r="583" spans="1:16" ht="50.1" customHeight="1" thickBot="1" x14ac:dyDescent="0.3">
      <c r="C583" s="48"/>
      <c r="D583" s="49"/>
      <c r="E583" s="50"/>
      <c r="F583" s="50"/>
      <c r="G583" s="51"/>
      <c r="H583" s="52" t="s">
        <v>28</v>
      </c>
      <c r="I583" s="53">
        <f>[1]PERMISOS!H732</f>
        <v>0</v>
      </c>
      <c r="J583" s="53">
        <f>[1]PERMISOS!I732</f>
        <v>0</v>
      </c>
      <c r="K583" s="53">
        <f>[1]PERMISOS!J732</f>
        <v>0</v>
      </c>
      <c r="L583" s="54" t="str">
        <f>[1]PERMISOS!K732</f>
        <v>X</v>
      </c>
      <c r="M583" s="68"/>
      <c r="N583" s="69"/>
      <c r="O583" s="70"/>
      <c r="P583" s="67"/>
    </row>
    <row r="584" spans="1:16" ht="50.1" customHeight="1" x14ac:dyDescent="0.25">
      <c r="A584">
        <v>62</v>
      </c>
      <c r="C584" s="59">
        <v>21</v>
      </c>
      <c r="D584" s="60" t="s">
        <v>122</v>
      </c>
      <c r="E584" s="61" t="s">
        <v>133</v>
      </c>
      <c r="F584" s="61" t="s">
        <v>134</v>
      </c>
      <c r="G584" s="62" t="s">
        <v>45</v>
      </c>
      <c r="H584" s="46" t="s">
        <v>5</v>
      </c>
      <c r="I584" s="21" t="s">
        <v>9</v>
      </c>
      <c r="J584" s="21" t="s">
        <v>10</v>
      </c>
      <c r="K584" s="21" t="s">
        <v>11</v>
      </c>
      <c r="L584" s="22" t="s">
        <v>12</v>
      </c>
      <c r="M584" s="63" t="str">
        <f>VLOOKUP(A584,'[1]DEPEND SERIES SUBSERIES P11'!$A$1:$J$448,8,0)</f>
        <v>X</v>
      </c>
      <c r="N584" s="64" t="e">
        <f>VLOOKUP(A584,[1]!Tabla1[#All],9,0)</f>
        <v>#REF!</v>
      </c>
      <c r="O584" s="65" t="e">
        <f>VLOOKUP(A584,[1]!Tabla1[#All],10,0)</f>
        <v>#REF!</v>
      </c>
      <c r="P584" s="66"/>
    </row>
    <row r="585" spans="1:16" ht="50.1" customHeight="1" x14ac:dyDescent="0.25">
      <c r="A585">
        <v>62</v>
      </c>
      <c r="C585" s="38"/>
      <c r="D585" s="39"/>
      <c r="E585" s="40"/>
      <c r="F585" s="40"/>
      <c r="G585" s="41"/>
      <c r="H585" s="31" t="s">
        <v>17</v>
      </c>
      <c r="I585" s="32">
        <f>[1]PERMISOS!H734</f>
        <v>0</v>
      </c>
      <c r="J585" s="32">
        <f>[1]PERMISOS!I734</f>
        <v>0</v>
      </c>
      <c r="K585" s="32">
        <f>[1]PERMISOS!J734</f>
        <v>0</v>
      </c>
      <c r="L585" s="33" t="s">
        <v>20</v>
      </c>
      <c r="M585" s="42"/>
      <c r="N585" s="43"/>
      <c r="O585" s="44"/>
      <c r="P585" s="67"/>
    </row>
    <row r="586" spans="1:16" ht="50.1" customHeight="1" x14ac:dyDescent="0.25">
      <c r="C586" s="38"/>
      <c r="D586" s="39"/>
      <c r="E586" s="40"/>
      <c r="F586" s="40"/>
      <c r="G586" s="41"/>
      <c r="H586" s="31" t="s">
        <v>18</v>
      </c>
      <c r="I586" s="32">
        <f>[1]PERMISOS!H735</f>
        <v>0</v>
      </c>
      <c r="J586" s="32" t="s">
        <v>20</v>
      </c>
      <c r="K586" s="32">
        <f>[1]PERMISOS!J735</f>
        <v>0</v>
      </c>
      <c r="L586" s="33" t="s">
        <v>20</v>
      </c>
      <c r="M586" s="42"/>
      <c r="N586" s="43"/>
      <c r="O586" s="44"/>
      <c r="P586" s="67"/>
    </row>
    <row r="587" spans="1:16" ht="50.1" customHeight="1" x14ac:dyDescent="0.25">
      <c r="C587" s="38"/>
      <c r="D587" s="39"/>
      <c r="E587" s="40"/>
      <c r="F587" s="40"/>
      <c r="G587" s="41"/>
      <c r="H587" s="31" t="s">
        <v>19</v>
      </c>
      <c r="I587" s="32" t="s">
        <v>20</v>
      </c>
      <c r="J587" s="32" t="s">
        <v>20</v>
      </c>
      <c r="K587" s="32" t="s">
        <v>20</v>
      </c>
      <c r="L587" s="33" t="s">
        <v>20</v>
      </c>
      <c r="M587" s="42"/>
      <c r="N587" s="43"/>
      <c r="O587" s="44"/>
      <c r="P587" s="67"/>
    </row>
    <row r="588" spans="1:16" ht="50.1" customHeight="1" x14ac:dyDescent="0.25">
      <c r="C588" s="38"/>
      <c r="D588" s="39"/>
      <c r="E588" s="40"/>
      <c r="F588" s="40"/>
      <c r="G588" s="41"/>
      <c r="H588" s="46" t="s">
        <v>23</v>
      </c>
      <c r="I588" s="21" t="s">
        <v>9</v>
      </c>
      <c r="J588" s="21" t="s">
        <v>10</v>
      </c>
      <c r="K588" s="21" t="s">
        <v>11</v>
      </c>
      <c r="L588" s="22" t="s">
        <v>12</v>
      </c>
      <c r="M588" s="42"/>
      <c r="N588" s="43"/>
      <c r="O588" s="44"/>
      <c r="P588" s="67"/>
    </row>
    <row r="589" spans="1:16" ht="50.1" customHeight="1" x14ac:dyDescent="0.25">
      <c r="C589" s="38"/>
      <c r="D589" s="39"/>
      <c r="E589" s="40"/>
      <c r="F589" s="40"/>
      <c r="G589" s="41"/>
      <c r="H589" s="31" t="s">
        <v>24</v>
      </c>
      <c r="I589" s="32">
        <f>[1]PERMISOS!H740</f>
        <v>0</v>
      </c>
      <c r="J589" s="32">
        <f>[1]PERMISOS!I740</f>
        <v>0</v>
      </c>
      <c r="K589" s="32">
        <f>[1]PERMISOS!J740</f>
        <v>0</v>
      </c>
      <c r="L589" s="47" t="str">
        <f>[1]PERMISOS!K740</f>
        <v>X</v>
      </c>
      <c r="M589" s="42"/>
      <c r="N589" s="43"/>
      <c r="O589" s="44"/>
      <c r="P589" s="67"/>
    </row>
    <row r="590" spans="1:16" ht="50.1" customHeight="1" x14ac:dyDescent="0.25">
      <c r="C590" s="38"/>
      <c r="D590" s="39"/>
      <c r="E590" s="40"/>
      <c r="F590" s="40"/>
      <c r="G590" s="41"/>
      <c r="H590" s="31" t="s">
        <v>25</v>
      </c>
      <c r="I590" s="32">
        <f>[1]PERMISOS!H741</f>
        <v>0</v>
      </c>
      <c r="J590" s="32">
        <f>[1]PERMISOS!I741</f>
        <v>0</v>
      </c>
      <c r="K590" s="32">
        <f>[1]PERMISOS!J741</f>
        <v>0</v>
      </c>
      <c r="L590" s="47" t="str">
        <f>[1]PERMISOS!K741</f>
        <v>X</v>
      </c>
      <c r="M590" s="42"/>
      <c r="N590" s="43"/>
      <c r="O590" s="44"/>
      <c r="P590" s="67"/>
    </row>
    <row r="591" spans="1:16" ht="50.1" customHeight="1" x14ac:dyDescent="0.25">
      <c r="C591" s="38"/>
      <c r="D591" s="39"/>
      <c r="E591" s="40"/>
      <c r="F591" s="40"/>
      <c r="G591" s="41"/>
      <c r="H591" s="31" t="s">
        <v>26</v>
      </c>
      <c r="I591" s="32">
        <f>[1]PERMISOS!H742</f>
        <v>0</v>
      </c>
      <c r="J591" s="32">
        <f>[1]PERMISOS!I742</f>
        <v>0</v>
      </c>
      <c r="K591" s="32">
        <f>[1]PERMISOS!J742</f>
        <v>0</v>
      </c>
      <c r="L591" s="47" t="str">
        <f>[1]PERMISOS!K742</f>
        <v>X</v>
      </c>
      <c r="M591" s="42"/>
      <c r="N591" s="43"/>
      <c r="O591" s="44"/>
      <c r="P591" s="67"/>
    </row>
    <row r="592" spans="1:16" ht="50.1" customHeight="1" x14ac:dyDescent="0.25">
      <c r="C592" s="38"/>
      <c r="D592" s="39"/>
      <c r="E592" s="40"/>
      <c r="F592" s="40"/>
      <c r="G592" s="41"/>
      <c r="H592" s="31" t="s">
        <v>27</v>
      </c>
      <c r="I592" s="32">
        <f>[1]PERMISOS!H743</f>
        <v>0</v>
      </c>
      <c r="J592" s="32">
        <f>[1]PERMISOS!I743</f>
        <v>0</v>
      </c>
      <c r="K592" s="32">
        <f>[1]PERMISOS!J743</f>
        <v>0</v>
      </c>
      <c r="L592" s="47" t="str">
        <f>[1]PERMISOS!K743</f>
        <v>X</v>
      </c>
      <c r="M592" s="42"/>
      <c r="N592" s="43"/>
      <c r="O592" s="44"/>
      <c r="P592" s="67"/>
    </row>
    <row r="593" spans="1:16" ht="50.1" customHeight="1" thickBot="1" x14ac:dyDescent="0.3">
      <c r="C593" s="48"/>
      <c r="D593" s="49"/>
      <c r="E593" s="50"/>
      <c r="F593" s="50"/>
      <c r="G593" s="51"/>
      <c r="H593" s="52" t="s">
        <v>28</v>
      </c>
      <c r="I593" s="53">
        <f>[1]PERMISOS!H744</f>
        <v>0</v>
      </c>
      <c r="J593" s="53">
        <f>[1]PERMISOS!I744</f>
        <v>0</v>
      </c>
      <c r="K593" s="53">
        <f>[1]PERMISOS!J744</f>
        <v>0</v>
      </c>
      <c r="L593" s="54" t="str">
        <f>[1]PERMISOS!K744</f>
        <v>X</v>
      </c>
      <c r="M593" s="68"/>
      <c r="N593" s="69"/>
      <c r="O593" s="70"/>
      <c r="P593" s="67"/>
    </row>
    <row r="594" spans="1:16" ht="50.1" customHeight="1" x14ac:dyDescent="0.25">
      <c r="A594">
        <v>63</v>
      </c>
      <c r="C594" s="59">
        <v>21</v>
      </c>
      <c r="D594" s="60" t="s">
        <v>122</v>
      </c>
      <c r="E594" s="61" t="s">
        <v>135</v>
      </c>
      <c r="F594" s="61" t="s">
        <v>136</v>
      </c>
      <c r="G594" s="62" t="s">
        <v>45</v>
      </c>
      <c r="H594" s="46" t="s">
        <v>5</v>
      </c>
      <c r="I594" s="21" t="s">
        <v>9</v>
      </c>
      <c r="J594" s="21" t="s">
        <v>10</v>
      </c>
      <c r="K594" s="21" t="s">
        <v>11</v>
      </c>
      <c r="L594" s="22" t="s">
        <v>12</v>
      </c>
      <c r="M594" s="63" t="str">
        <f>VLOOKUP(A594,'[1]DEPEND SERIES SUBSERIES P11'!$A$1:$J$448,8,0)</f>
        <v>X</v>
      </c>
      <c r="N594" s="64" t="e">
        <f>VLOOKUP(A594,[1]!Tabla1[#All],9,0)</f>
        <v>#REF!</v>
      </c>
      <c r="O594" s="65" t="e">
        <f>VLOOKUP(A594,[1]!Tabla1[#All],10,0)</f>
        <v>#REF!</v>
      </c>
      <c r="P594" s="66"/>
    </row>
    <row r="595" spans="1:16" ht="50.1" customHeight="1" x14ac:dyDescent="0.25">
      <c r="A595">
        <v>63</v>
      </c>
      <c r="C595" s="38"/>
      <c r="D595" s="39"/>
      <c r="E595" s="40"/>
      <c r="F595" s="40"/>
      <c r="G595" s="41"/>
      <c r="H595" s="31" t="s">
        <v>17</v>
      </c>
      <c r="I595" s="32">
        <f>[1]PERMISOS!H746</f>
        <v>0</v>
      </c>
      <c r="J595" s="32">
        <f>[1]PERMISOS!I746</f>
        <v>0</v>
      </c>
      <c r="K595" s="32">
        <f>[1]PERMISOS!J746</f>
        <v>0</v>
      </c>
      <c r="L595" s="33" t="s">
        <v>20</v>
      </c>
      <c r="M595" s="42"/>
      <c r="N595" s="43"/>
      <c r="O595" s="44"/>
      <c r="P595" s="67"/>
    </row>
    <row r="596" spans="1:16" ht="50.1" customHeight="1" x14ac:dyDescent="0.25">
      <c r="C596" s="38"/>
      <c r="D596" s="39"/>
      <c r="E596" s="40"/>
      <c r="F596" s="40"/>
      <c r="G596" s="41"/>
      <c r="H596" s="31" t="s">
        <v>18</v>
      </c>
      <c r="I596" s="32">
        <f>[1]PERMISOS!H747</f>
        <v>0</v>
      </c>
      <c r="J596" s="32" t="s">
        <v>20</v>
      </c>
      <c r="K596" s="32">
        <f>[1]PERMISOS!J747</f>
        <v>0</v>
      </c>
      <c r="L596" s="33" t="s">
        <v>20</v>
      </c>
      <c r="M596" s="42"/>
      <c r="N596" s="43"/>
      <c r="O596" s="44"/>
      <c r="P596" s="67"/>
    </row>
    <row r="597" spans="1:16" ht="50.1" customHeight="1" x14ac:dyDescent="0.25">
      <c r="C597" s="38"/>
      <c r="D597" s="39"/>
      <c r="E597" s="40"/>
      <c r="F597" s="40"/>
      <c r="G597" s="41"/>
      <c r="H597" s="31" t="s">
        <v>19</v>
      </c>
      <c r="I597" s="32" t="s">
        <v>20</v>
      </c>
      <c r="J597" s="32" t="s">
        <v>20</v>
      </c>
      <c r="K597" s="32" t="s">
        <v>20</v>
      </c>
      <c r="L597" s="33" t="s">
        <v>20</v>
      </c>
      <c r="M597" s="42"/>
      <c r="N597" s="43"/>
      <c r="O597" s="44"/>
      <c r="P597" s="67"/>
    </row>
    <row r="598" spans="1:16" ht="50.1" customHeight="1" x14ac:dyDescent="0.25">
      <c r="C598" s="38"/>
      <c r="D598" s="39"/>
      <c r="E598" s="40"/>
      <c r="F598" s="40"/>
      <c r="G598" s="41"/>
      <c r="H598" s="46" t="s">
        <v>23</v>
      </c>
      <c r="I598" s="21" t="s">
        <v>9</v>
      </c>
      <c r="J598" s="21" t="s">
        <v>10</v>
      </c>
      <c r="K598" s="21" t="s">
        <v>11</v>
      </c>
      <c r="L598" s="22" t="s">
        <v>12</v>
      </c>
      <c r="M598" s="42"/>
      <c r="N598" s="43"/>
      <c r="O598" s="44"/>
      <c r="P598" s="67"/>
    </row>
    <row r="599" spans="1:16" ht="50.1" customHeight="1" x14ac:dyDescent="0.25">
      <c r="C599" s="38"/>
      <c r="D599" s="39"/>
      <c r="E599" s="40"/>
      <c r="F599" s="40"/>
      <c r="G599" s="41"/>
      <c r="H599" s="31" t="s">
        <v>24</v>
      </c>
      <c r="I599" s="32">
        <f>[1]PERMISOS!H752</f>
        <v>0</v>
      </c>
      <c r="J599" s="32">
        <f>[1]PERMISOS!I752</f>
        <v>0</v>
      </c>
      <c r="K599" s="32">
        <f>[1]PERMISOS!J752</f>
        <v>0</v>
      </c>
      <c r="L599" s="47" t="str">
        <f>[1]PERMISOS!K752</f>
        <v>X</v>
      </c>
      <c r="M599" s="42"/>
      <c r="N599" s="43"/>
      <c r="O599" s="44"/>
      <c r="P599" s="67"/>
    </row>
    <row r="600" spans="1:16" ht="50.1" customHeight="1" x14ac:dyDescent="0.25">
      <c r="C600" s="38"/>
      <c r="D600" s="39"/>
      <c r="E600" s="40"/>
      <c r="F600" s="40"/>
      <c r="G600" s="41"/>
      <c r="H600" s="31" t="s">
        <v>25</v>
      </c>
      <c r="I600" s="32">
        <f>[1]PERMISOS!H753</f>
        <v>0</v>
      </c>
      <c r="J600" s="32">
        <f>[1]PERMISOS!I753</f>
        <v>0</v>
      </c>
      <c r="K600" s="32">
        <f>[1]PERMISOS!J753</f>
        <v>0</v>
      </c>
      <c r="L600" s="47" t="str">
        <f>[1]PERMISOS!K753</f>
        <v>X</v>
      </c>
      <c r="M600" s="42"/>
      <c r="N600" s="43"/>
      <c r="O600" s="44"/>
      <c r="P600" s="67"/>
    </row>
    <row r="601" spans="1:16" ht="50.1" customHeight="1" x14ac:dyDescent="0.25">
      <c r="C601" s="38"/>
      <c r="D601" s="39"/>
      <c r="E601" s="40"/>
      <c r="F601" s="40"/>
      <c r="G601" s="41"/>
      <c r="H601" s="31" t="s">
        <v>26</v>
      </c>
      <c r="I601" s="32">
        <f>[1]PERMISOS!H754</f>
        <v>0</v>
      </c>
      <c r="J601" s="32">
        <f>[1]PERMISOS!I754</f>
        <v>0</v>
      </c>
      <c r="K601" s="32">
        <f>[1]PERMISOS!J754</f>
        <v>0</v>
      </c>
      <c r="L601" s="47" t="str">
        <f>[1]PERMISOS!K754</f>
        <v>X</v>
      </c>
      <c r="M601" s="42"/>
      <c r="N601" s="43"/>
      <c r="O601" s="44"/>
      <c r="P601" s="67"/>
    </row>
    <row r="602" spans="1:16" ht="50.1" customHeight="1" x14ac:dyDescent="0.25">
      <c r="C602" s="38"/>
      <c r="D602" s="39"/>
      <c r="E602" s="40"/>
      <c r="F602" s="40"/>
      <c r="G602" s="41"/>
      <c r="H602" s="31" t="s">
        <v>27</v>
      </c>
      <c r="I602" s="32">
        <f>[1]PERMISOS!H755</f>
        <v>0</v>
      </c>
      <c r="J602" s="32">
        <f>[1]PERMISOS!I755</f>
        <v>0</v>
      </c>
      <c r="K602" s="32">
        <f>[1]PERMISOS!J755</f>
        <v>0</v>
      </c>
      <c r="L602" s="47" t="str">
        <f>[1]PERMISOS!K755</f>
        <v>X</v>
      </c>
      <c r="M602" s="42"/>
      <c r="N602" s="43"/>
      <c r="O602" s="44"/>
      <c r="P602" s="67"/>
    </row>
    <row r="603" spans="1:16" ht="50.1" customHeight="1" thickBot="1" x14ac:dyDescent="0.3">
      <c r="C603" s="48"/>
      <c r="D603" s="49"/>
      <c r="E603" s="50"/>
      <c r="F603" s="50"/>
      <c r="G603" s="51"/>
      <c r="H603" s="52" t="s">
        <v>28</v>
      </c>
      <c r="I603" s="53">
        <f>[1]PERMISOS!H756</f>
        <v>0</v>
      </c>
      <c r="J603" s="53">
        <f>[1]PERMISOS!I756</f>
        <v>0</v>
      </c>
      <c r="K603" s="53">
        <f>[1]PERMISOS!J756</f>
        <v>0</v>
      </c>
      <c r="L603" s="54" t="str">
        <f>[1]PERMISOS!K756</f>
        <v>X</v>
      </c>
      <c r="M603" s="68"/>
      <c r="N603" s="69"/>
      <c r="O603" s="70"/>
      <c r="P603" s="67"/>
    </row>
    <row r="604" spans="1:16" ht="50.1" customHeight="1" x14ac:dyDescent="0.25">
      <c r="A604">
        <v>64</v>
      </c>
      <c r="C604" s="59">
        <v>21</v>
      </c>
      <c r="D604" s="60" t="s">
        <v>122</v>
      </c>
      <c r="E604" s="61" t="s">
        <v>137</v>
      </c>
      <c r="F604" s="61" t="s">
        <v>138</v>
      </c>
      <c r="G604" s="62" t="s">
        <v>45</v>
      </c>
      <c r="H604" s="46" t="s">
        <v>5</v>
      </c>
      <c r="I604" s="21" t="s">
        <v>9</v>
      </c>
      <c r="J604" s="21" t="s">
        <v>10</v>
      </c>
      <c r="K604" s="21" t="s">
        <v>11</v>
      </c>
      <c r="L604" s="22" t="s">
        <v>12</v>
      </c>
      <c r="M604" s="63" t="str">
        <f>VLOOKUP(A604,'[1]DEPEND SERIES SUBSERIES P11'!$A$1:$J$448,8,0)</f>
        <v>X</v>
      </c>
      <c r="N604" s="64" t="e">
        <f>VLOOKUP(A604,[1]!Tabla1[#All],9,0)</f>
        <v>#REF!</v>
      </c>
      <c r="O604" s="65" t="e">
        <f>VLOOKUP(A604,[1]!Tabla1[#All],10,0)</f>
        <v>#REF!</v>
      </c>
      <c r="P604" s="66"/>
    </row>
    <row r="605" spans="1:16" ht="50.1" customHeight="1" x14ac:dyDescent="0.25">
      <c r="A605">
        <v>64</v>
      </c>
      <c r="C605" s="38"/>
      <c r="D605" s="39"/>
      <c r="E605" s="40"/>
      <c r="F605" s="40"/>
      <c r="G605" s="41"/>
      <c r="H605" s="31" t="s">
        <v>17</v>
      </c>
      <c r="I605" s="32">
        <f>[1]PERMISOS!H758</f>
        <v>0</v>
      </c>
      <c r="J605" s="32">
        <f>[1]PERMISOS!I758</f>
        <v>0</v>
      </c>
      <c r="K605" s="32">
        <f>[1]PERMISOS!J758</f>
        <v>0</v>
      </c>
      <c r="L605" s="33" t="str">
        <f>[1]PERMISOS!K758</f>
        <v>X</v>
      </c>
      <c r="M605" s="42"/>
      <c r="N605" s="43"/>
      <c r="O605" s="44"/>
      <c r="P605" s="67"/>
    </row>
    <row r="606" spans="1:16" ht="50.1" customHeight="1" x14ac:dyDescent="0.25">
      <c r="C606" s="38"/>
      <c r="D606" s="39"/>
      <c r="E606" s="40"/>
      <c r="F606" s="40"/>
      <c r="G606" s="41"/>
      <c r="H606" s="31" t="s">
        <v>18</v>
      </c>
      <c r="I606" s="32">
        <f>[1]PERMISOS!H759</f>
        <v>0</v>
      </c>
      <c r="J606" s="32" t="str">
        <f>[1]PERMISOS!I759</f>
        <v>X</v>
      </c>
      <c r="K606" s="32">
        <f>[1]PERMISOS!J759</f>
        <v>0</v>
      </c>
      <c r="L606" s="33" t="str">
        <f>[1]PERMISOS!K759</f>
        <v>X</v>
      </c>
      <c r="M606" s="42"/>
      <c r="N606" s="43"/>
      <c r="O606" s="44"/>
      <c r="P606" s="67"/>
    </row>
    <row r="607" spans="1:16" ht="49.5" customHeight="1" x14ac:dyDescent="0.25">
      <c r="C607" s="38"/>
      <c r="D607" s="39"/>
      <c r="E607" s="40"/>
      <c r="F607" s="40"/>
      <c r="G607" s="41"/>
      <c r="H607" s="31" t="s">
        <v>19</v>
      </c>
      <c r="I607" s="32" t="str">
        <f>[1]PERMISOS!H760</f>
        <v>X</v>
      </c>
      <c r="J607" s="32" t="str">
        <f>[1]PERMISOS!I760</f>
        <v>X</v>
      </c>
      <c r="K607" s="32" t="str">
        <f>[1]PERMISOS!J760</f>
        <v>X</v>
      </c>
      <c r="L607" s="33" t="str">
        <f>[1]PERMISOS!K760</f>
        <v>X</v>
      </c>
      <c r="M607" s="42"/>
      <c r="N607" s="43"/>
      <c r="O607" s="44"/>
      <c r="P607" s="67"/>
    </row>
    <row r="608" spans="1:16" ht="50.1" customHeight="1" x14ac:dyDescent="0.25">
      <c r="C608" s="38"/>
      <c r="D608" s="39"/>
      <c r="E608" s="40"/>
      <c r="F608" s="40"/>
      <c r="G608" s="41"/>
      <c r="H608" s="46" t="s">
        <v>23</v>
      </c>
      <c r="I608" s="21" t="s">
        <v>9</v>
      </c>
      <c r="J608" s="21" t="s">
        <v>10</v>
      </c>
      <c r="K608" s="21" t="s">
        <v>11</v>
      </c>
      <c r="L608" s="22" t="s">
        <v>12</v>
      </c>
      <c r="M608" s="42"/>
      <c r="N608" s="43"/>
      <c r="O608" s="44"/>
      <c r="P608" s="67"/>
    </row>
    <row r="609" spans="1:16" ht="50.1" customHeight="1" x14ac:dyDescent="0.25">
      <c r="C609" s="38"/>
      <c r="D609" s="39"/>
      <c r="E609" s="40"/>
      <c r="F609" s="40"/>
      <c r="G609" s="41"/>
      <c r="H609" s="31" t="s">
        <v>24</v>
      </c>
      <c r="I609" s="32">
        <f>[1]PERMISOS!H764</f>
        <v>0</v>
      </c>
      <c r="J609" s="32">
        <f>[1]PERMISOS!I764</f>
        <v>0</v>
      </c>
      <c r="K609" s="32">
        <f>[1]PERMISOS!J764</f>
        <v>0</v>
      </c>
      <c r="L609" s="47" t="str">
        <f>[1]PERMISOS!K764</f>
        <v>X</v>
      </c>
      <c r="M609" s="42"/>
      <c r="N609" s="43"/>
      <c r="O609" s="44"/>
      <c r="P609" s="67"/>
    </row>
    <row r="610" spans="1:16" ht="50.1" customHeight="1" x14ac:dyDescent="0.25">
      <c r="C610" s="38"/>
      <c r="D610" s="39"/>
      <c r="E610" s="40"/>
      <c r="F610" s="40"/>
      <c r="G610" s="41"/>
      <c r="H610" s="31" t="s">
        <v>25</v>
      </c>
      <c r="I610" s="32">
        <f>[1]PERMISOS!H765</f>
        <v>0</v>
      </c>
      <c r="J610" s="32">
        <f>[1]PERMISOS!I765</f>
        <v>0</v>
      </c>
      <c r="K610" s="32">
        <f>[1]PERMISOS!J765</f>
        <v>0</v>
      </c>
      <c r="L610" s="47" t="str">
        <f>[1]PERMISOS!K765</f>
        <v>X</v>
      </c>
      <c r="M610" s="42"/>
      <c r="N610" s="43"/>
      <c r="O610" s="44"/>
      <c r="P610" s="67"/>
    </row>
    <row r="611" spans="1:16" ht="50.1" customHeight="1" x14ac:dyDescent="0.25">
      <c r="C611" s="38"/>
      <c r="D611" s="39"/>
      <c r="E611" s="40"/>
      <c r="F611" s="40"/>
      <c r="G611" s="41"/>
      <c r="H611" s="31" t="s">
        <v>26</v>
      </c>
      <c r="I611" s="32">
        <f>[1]PERMISOS!H766</f>
        <v>0</v>
      </c>
      <c r="J611" s="32">
        <f>[1]PERMISOS!I766</f>
        <v>0</v>
      </c>
      <c r="K611" s="32">
        <f>[1]PERMISOS!J766</f>
        <v>0</v>
      </c>
      <c r="L611" s="47" t="str">
        <f>[1]PERMISOS!K766</f>
        <v>X</v>
      </c>
      <c r="M611" s="42"/>
      <c r="N611" s="43"/>
      <c r="O611" s="44"/>
      <c r="P611" s="67"/>
    </row>
    <row r="612" spans="1:16" ht="50.1" customHeight="1" x14ac:dyDescent="0.25">
      <c r="C612" s="38"/>
      <c r="D612" s="39"/>
      <c r="E612" s="40"/>
      <c r="F612" s="40"/>
      <c r="G612" s="41"/>
      <c r="H612" s="31" t="s">
        <v>27</v>
      </c>
      <c r="I612" s="32">
        <f>[1]PERMISOS!H767</f>
        <v>0</v>
      </c>
      <c r="J612" s="32">
        <f>[1]PERMISOS!I767</f>
        <v>0</v>
      </c>
      <c r="K612" s="32">
        <f>[1]PERMISOS!J767</f>
        <v>0</v>
      </c>
      <c r="L612" s="47" t="str">
        <f>[1]PERMISOS!K767</f>
        <v>X</v>
      </c>
      <c r="M612" s="42"/>
      <c r="N612" s="43"/>
      <c r="O612" s="44"/>
      <c r="P612" s="67"/>
    </row>
    <row r="613" spans="1:16" ht="50.1" customHeight="1" thickBot="1" x14ac:dyDescent="0.3">
      <c r="C613" s="48"/>
      <c r="D613" s="49"/>
      <c r="E613" s="50"/>
      <c r="F613" s="50"/>
      <c r="G613" s="51"/>
      <c r="H613" s="52" t="s">
        <v>28</v>
      </c>
      <c r="I613" s="53">
        <f>[1]PERMISOS!H768</f>
        <v>0</v>
      </c>
      <c r="J613" s="53">
        <f>[1]PERMISOS!I768</f>
        <v>0</v>
      </c>
      <c r="K613" s="53">
        <f>[1]PERMISOS!J768</f>
        <v>0</v>
      </c>
      <c r="L613" s="54" t="str">
        <f>[1]PERMISOS!K768</f>
        <v>X</v>
      </c>
      <c r="M613" s="68"/>
      <c r="N613" s="69"/>
      <c r="O613" s="70"/>
      <c r="P613" s="67"/>
    </row>
    <row r="614" spans="1:16" ht="50.1" customHeight="1" x14ac:dyDescent="0.25">
      <c r="A614">
        <v>65</v>
      </c>
      <c r="C614" s="59">
        <v>21</v>
      </c>
      <c r="D614" s="60" t="s">
        <v>122</v>
      </c>
      <c r="E614" s="61" t="s">
        <v>139</v>
      </c>
      <c r="F614" s="61" t="s">
        <v>140</v>
      </c>
      <c r="G614" s="62" t="s">
        <v>35</v>
      </c>
      <c r="H614" s="46" t="s">
        <v>5</v>
      </c>
      <c r="I614" s="21" t="s">
        <v>9</v>
      </c>
      <c r="J614" s="21" t="s">
        <v>10</v>
      </c>
      <c r="K614" s="21" t="s">
        <v>11</v>
      </c>
      <c r="L614" s="22" t="s">
        <v>12</v>
      </c>
      <c r="M614" s="63" t="str">
        <f>VLOOKUP(A614,'[1]DEPEND SERIES SUBSERIES P11'!$A$1:$J$448,8,0)</f>
        <v>X</v>
      </c>
      <c r="N614" s="64" t="e">
        <f>VLOOKUP(A614,[1]!Tabla1[#All],9,0)</f>
        <v>#REF!</v>
      </c>
      <c r="O614" s="65" t="e">
        <f>VLOOKUP(A614,[1]!Tabla1[#All],10,0)</f>
        <v>#REF!</v>
      </c>
      <c r="P614" s="66"/>
    </row>
    <row r="615" spans="1:16" ht="50.1" customHeight="1" x14ac:dyDescent="0.25">
      <c r="A615">
        <v>65</v>
      </c>
      <c r="C615" s="38"/>
      <c r="D615" s="39"/>
      <c r="E615" s="40"/>
      <c r="F615" s="40"/>
      <c r="G615" s="41"/>
      <c r="H615" s="31" t="s">
        <v>17</v>
      </c>
      <c r="I615" s="32">
        <f>[1]PERMISOS!H770</f>
        <v>0</v>
      </c>
      <c r="J615" s="32">
        <f>[1]PERMISOS!I770</f>
        <v>0</v>
      </c>
      <c r="K615" s="32">
        <f>[1]PERMISOS!J770</f>
        <v>0</v>
      </c>
      <c r="L615" s="33" t="s">
        <v>20</v>
      </c>
      <c r="M615" s="42"/>
      <c r="N615" s="43"/>
      <c r="O615" s="44"/>
      <c r="P615" s="67"/>
    </row>
    <row r="616" spans="1:16" ht="50.1" customHeight="1" x14ac:dyDescent="0.25">
      <c r="C616" s="38"/>
      <c r="D616" s="39"/>
      <c r="E616" s="40"/>
      <c r="F616" s="40"/>
      <c r="G616" s="41"/>
      <c r="H616" s="31" t="s">
        <v>18</v>
      </c>
      <c r="I616" s="32">
        <f>[1]PERMISOS!H771</f>
        <v>0</v>
      </c>
      <c r="J616" s="32" t="s">
        <v>20</v>
      </c>
      <c r="K616" s="32">
        <f>[1]PERMISOS!J771</f>
        <v>0</v>
      </c>
      <c r="L616" s="33" t="s">
        <v>20</v>
      </c>
      <c r="M616" s="42"/>
      <c r="N616" s="43"/>
      <c r="O616" s="44"/>
      <c r="P616" s="67"/>
    </row>
    <row r="617" spans="1:16" ht="50.1" customHeight="1" x14ac:dyDescent="0.25">
      <c r="C617" s="38"/>
      <c r="D617" s="39"/>
      <c r="E617" s="40"/>
      <c r="F617" s="40"/>
      <c r="G617" s="41"/>
      <c r="H617" s="31" t="s">
        <v>19</v>
      </c>
      <c r="I617" s="32" t="s">
        <v>20</v>
      </c>
      <c r="J617" s="32" t="s">
        <v>20</v>
      </c>
      <c r="K617" s="32" t="s">
        <v>20</v>
      </c>
      <c r="L617" s="33" t="s">
        <v>20</v>
      </c>
      <c r="M617" s="42"/>
      <c r="N617" s="43"/>
      <c r="O617" s="44"/>
      <c r="P617" s="67"/>
    </row>
    <row r="618" spans="1:16" ht="50.1" customHeight="1" x14ac:dyDescent="0.25">
      <c r="C618" s="38"/>
      <c r="D618" s="39"/>
      <c r="E618" s="40"/>
      <c r="F618" s="40"/>
      <c r="G618" s="41"/>
      <c r="H618" s="46" t="s">
        <v>23</v>
      </c>
      <c r="I618" s="21" t="s">
        <v>9</v>
      </c>
      <c r="J618" s="21" t="s">
        <v>10</v>
      </c>
      <c r="K618" s="21" t="s">
        <v>11</v>
      </c>
      <c r="L618" s="22" t="s">
        <v>12</v>
      </c>
      <c r="M618" s="42"/>
      <c r="N618" s="43"/>
      <c r="O618" s="44"/>
      <c r="P618" s="67"/>
    </row>
    <row r="619" spans="1:16" ht="50.1" customHeight="1" x14ac:dyDescent="0.25">
      <c r="C619" s="38"/>
      <c r="D619" s="39"/>
      <c r="E619" s="40"/>
      <c r="F619" s="40"/>
      <c r="G619" s="41"/>
      <c r="H619" s="31" t="s">
        <v>24</v>
      </c>
      <c r="I619" s="32">
        <f>[1]PERMISOS!H776</f>
        <v>0</v>
      </c>
      <c r="J619" s="32">
        <f>[1]PERMISOS!I776</f>
        <v>0</v>
      </c>
      <c r="K619" s="32">
        <f>[1]PERMISOS!J776</f>
        <v>0</v>
      </c>
      <c r="L619" s="47" t="str">
        <f>[1]PERMISOS!K776</f>
        <v>X</v>
      </c>
      <c r="M619" s="42"/>
      <c r="N619" s="43"/>
      <c r="O619" s="44"/>
      <c r="P619" s="67"/>
    </row>
    <row r="620" spans="1:16" ht="50.1" customHeight="1" x14ac:dyDescent="0.25">
      <c r="C620" s="38"/>
      <c r="D620" s="39"/>
      <c r="E620" s="40"/>
      <c r="F620" s="40"/>
      <c r="G620" s="41"/>
      <c r="H620" s="31" t="s">
        <v>25</v>
      </c>
      <c r="I620" s="32">
        <f>[1]PERMISOS!H777</f>
        <v>0</v>
      </c>
      <c r="J620" s="32">
        <f>[1]PERMISOS!I777</f>
        <v>0</v>
      </c>
      <c r="K620" s="32">
        <f>[1]PERMISOS!J777</f>
        <v>0</v>
      </c>
      <c r="L620" s="47" t="str">
        <f>[1]PERMISOS!K777</f>
        <v>X</v>
      </c>
      <c r="M620" s="42"/>
      <c r="N620" s="43"/>
      <c r="O620" s="44"/>
      <c r="P620" s="67"/>
    </row>
    <row r="621" spans="1:16" ht="50.1" customHeight="1" x14ac:dyDescent="0.25">
      <c r="C621" s="38"/>
      <c r="D621" s="39"/>
      <c r="E621" s="40"/>
      <c r="F621" s="40"/>
      <c r="G621" s="41"/>
      <c r="H621" s="31" t="s">
        <v>26</v>
      </c>
      <c r="I621" s="32">
        <f>[1]PERMISOS!H778</f>
        <v>0</v>
      </c>
      <c r="J621" s="32">
        <f>[1]PERMISOS!I778</f>
        <v>0</v>
      </c>
      <c r="K621" s="32">
        <f>[1]PERMISOS!J778</f>
        <v>0</v>
      </c>
      <c r="L621" s="47" t="str">
        <f>[1]PERMISOS!K778</f>
        <v>X</v>
      </c>
      <c r="M621" s="42"/>
      <c r="N621" s="43"/>
      <c r="O621" s="44"/>
      <c r="P621" s="67"/>
    </row>
    <row r="622" spans="1:16" ht="50.1" customHeight="1" x14ac:dyDescent="0.25">
      <c r="C622" s="38"/>
      <c r="D622" s="39"/>
      <c r="E622" s="40"/>
      <c r="F622" s="40"/>
      <c r="G622" s="41"/>
      <c r="H622" s="31" t="s">
        <v>27</v>
      </c>
      <c r="I622" s="32">
        <f>[1]PERMISOS!H779</f>
        <v>0</v>
      </c>
      <c r="J622" s="32">
        <f>[1]PERMISOS!I779</f>
        <v>0</v>
      </c>
      <c r="K622" s="32">
        <f>[1]PERMISOS!J779</f>
        <v>0</v>
      </c>
      <c r="L622" s="47" t="str">
        <f>[1]PERMISOS!K779</f>
        <v>X</v>
      </c>
      <c r="M622" s="42"/>
      <c r="N622" s="43"/>
      <c r="O622" s="44"/>
      <c r="P622" s="67"/>
    </row>
    <row r="623" spans="1:16" ht="50.1" customHeight="1" thickBot="1" x14ac:dyDescent="0.3">
      <c r="C623" s="48"/>
      <c r="D623" s="49"/>
      <c r="E623" s="50"/>
      <c r="F623" s="50"/>
      <c r="G623" s="51"/>
      <c r="H623" s="52" t="s">
        <v>28</v>
      </c>
      <c r="I623" s="53">
        <f>[1]PERMISOS!H780</f>
        <v>0</v>
      </c>
      <c r="J623" s="53">
        <f>[1]PERMISOS!I780</f>
        <v>0</v>
      </c>
      <c r="K623" s="53">
        <f>[1]PERMISOS!J780</f>
        <v>0</v>
      </c>
      <c r="L623" s="54" t="str">
        <f>[1]PERMISOS!K780</f>
        <v>X</v>
      </c>
      <c r="M623" s="68"/>
      <c r="N623" s="69"/>
      <c r="O623" s="70"/>
      <c r="P623" s="67"/>
    </row>
    <row r="624" spans="1:16" ht="50.1" customHeight="1" x14ac:dyDescent="0.25">
      <c r="A624">
        <v>66</v>
      </c>
      <c r="C624" s="59">
        <v>22</v>
      </c>
      <c r="D624" s="60" t="s">
        <v>141</v>
      </c>
      <c r="E624" s="61">
        <v>22</v>
      </c>
      <c r="F624" s="61" t="s">
        <v>32</v>
      </c>
      <c r="G624" s="62" t="s">
        <v>45</v>
      </c>
      <c r="H624" s="46" t="s">
        <v>5</v>
      </c>
      <c r="I624" s="21" t="s">
        <v>9</v>
      </c>
      <c r="J624" s="21" t="s">
        <v>10</v>
      </c>
      <c r="K624" s="21" t="s">
        <v>11</v>
      </c>
      <c r="L624" s="22" t="s">
        <v>12</v>
      </c>
      <c r="M624" s="63" t="str">
        <f>VLOOKUP(A624,'[1]DEPEND SERIES SUBSERIES P11'!$A$1:$J$448,8,0)</f>
        <v>X</v>
      </c>
      <c r="N624" s="64" t="e">
        <f>VLOOKUP(A624,[1]!Tabla1[#All],9,0)</f>
        <v>#REF!</v>
      </c>
      <c r="O624" s="65" t="e">
        <f>VLOOKUP(A624,[1]!Tabla1[#All],10,0)</f>
        <v>#REF!</v>
      </c>
      <c r="P624" s="66"/>
    </row>
    <row r="625" spans="1:16" ht="50.1" customHeight="1" x14ac:dyDescent="0.25">
      <c r="A625">
        <v>66</v>
      </c>
      <c r="C625" s="38"/>
      <c r="D625" s="39"/>
      <c r="E625" s="40"/>
      <c r="F625" s="40"/>
      <c r="G625" s="41"/>
      <c r="H625" s="31" t="s">
        <v>17</v>
      </c>
      <c r="I625" s="32">
        <f>[1]PERMISOS!H782</f>
        <v>0</v>
      </c>
      <c r="J625" s="32">
        <f>[1]PERMISOS!I782</f>
        <v>0</v>
      </c>
      <c r="K625" s="32">
        <f>[1]PERMISOS!J782</f>
        <v>0</v>
      </c>
      <c r="L625" s="33" t="s">
        <v>20</v>
      </c>
      <c r="M625" s="42"/>
      <c r="N625" s="43"/>
      <c r="O625" s="44"/>
      <c r="P625" s="67"/>
    </row>
    <row r="626" spans="1:16" ht="50.1" customHeight="1" x14ac:dyDescent="0.25">
      <c r="C626" s="38"/>
      <c r="D626" s="39"/>
      <c r="E626" s="40"/>
      <c r="F626" s="40"/>
      <c r="G626" s="41"/>
      <c r="H626" s="31" t="s">
        <v>18</v>
      </c>
      <c r="I626" s="32">
        <f>[1]PERMISOS!H783</f>
        <v>0</v>
      </c>
      <c r="J626" s="32" t="s">
        <v>20</v>
      </c>
      <c r="K626" s="32">
        <f>[1]PERMISOS!J783</f>
        <v>0</v>
      </c>
      <c r="L626" s="33" t="s">
        <v>20</v>
      </c>
      <c r="M626" s="42"/>
      <c r="N626" s="43"/>
      <c r="O626" s="44"/>
      <c r="P626" s="67"/>
    </row>
    <row r="627" spans="1:16" ht="50.1" customHeight="1" x14ac:dyDescent="0.25">
      <c r="C627" s="38"/>
      <c r="D627" s="39"/>
      <c r="E627" s="40"/>
      <c r="F627" s="40"/>
      <c r="G627" s="41"/>
      <c r="H627" s="31" t="s">
        <v>19</v>
      </c>
      <c r="I627" s="32" t="s">
        <v>20</v>
      </c>
      <c r="J627" s="32" t="s">
        <v>20</v>
      </c>
      <c r="K627" s="32" t="s">
        <v>20</v>
      </c>
      <c r="L627" s="33" t="s">
        <v>20</v>
      </c>
      <c r="M627" s="42"/>
      <c r="N627" s="43"/>
      <c r="O627" s="44"/>
      <c r="P627" s="67"/>
    </row>
    <row r="628" spans="1:16" ht="50.1" customHeight="1" x14ac:dyDescent="0.25">
      <c r="C628" s="38"/>
      <c r="D628" s="39"/>
      <c r="E628" s="40"/>
      <c r="F628" s="40"/>
      <c r="G628" s="41"/>
      <c r="H628" s="46" t="s">
        <v>23</v>
      </c>
      <c r="I628" s="21" t="s">
        <v>9</v>
      </c>
      <c r="J628" s="21" t="s">
        <v>10</v>
      </c>
      <c r="K628" s="21" t="s">
        <v>11</v>
      </c>
      <c r="L628" s="22" t="s">
        <v>12</v>
      </c>
      <c r="M628" s="42"/>
      <c r="N628" s="43"/>
      <c r="O628" s="44"/>
      <c r="P628" s="67"/>
    </row>
    <row r="629" spans="1:16" ht="50.1" customHeight="1" x14ac:dyDescent="0.25">
      <c r="C629" s="38"/>
      <c r="D629" s="39"/>
      <c r="E629" s="40"/>
      <c r="F629" s="40"/>
      <c r="G629" s="41"/>
      <c r="H629" s="31" t="s">
        <v>24</v>
      </c>
      <c r="I629" s="32">
        <f>[1]PERMISOS!H788</f>
        <v>0</v>
      </c>
      <c r="J629" s="32">
        <f>[1]PERMISOS!I788</f>
        <v>0</v>
      </c>
      <c r="K629" s="32">
        <f>[1]PERMISOS!J788</f>
        <v>0</v>
      </c>
      <c r="L629" s="47" t="str">
        <f>[1]PERMISOS!K788</f>
        <v>X</v>
      </c>
      <c r="M629" s="42"/>
      <c r="N629" s="43"/>
      <c r="O629" s="44"/>
      <c r="P629" s="67"/>
    </row>
    <row r="630" spans="1:16" ht="50.1" customHeight="1" x14ac:dyDescent="0.25">
      <c r="C630" s="38"/>
      <c r="D630" s="39"/>
      <c r="E630" s="40"/>
      <c r="F630" s="40"/>
      <c r="G630" s="41"/>
      <c r="H630" s="31" t="s">
        <v>25</v>
      </c>
      <c r="I630" s="32">
        <f>[1]PERMISOS!H789</f>
        <v>0</v>
      </c>
      <c r="J630" s="32">
        <f>[1]PERMISOS!I789</f>
        <v>0</v>
      </c>
      <c r="K630" s="32">
        <f>[1]PERMISOS!J789</f>
        <v>0</v>
      </c>
      <c r="L630" s="47" t="str">
        <f>[1]PERMISOS!K789</f>
        <v>X</v>
      </c>
      <c r="M630" s="42"/>
      <c r="N630" s="43"/>
      <c r="O630" s="44"/>
      <c r="P630" s="67"/>
    </row>
    <row r="631" spans="1:16" ht="50.1" customHeight="1" x14ac:dyDescent="0.25">
      <c r="C631" s="38"/>
      <c r="D631" s="39"/>
      <c r="E631" s="40"/>
      <c r="F631" s="40"/>
      <c r="G631" s="41"/>
      <c r="H631" s="31" t="s">
        <v>26</v>
      </c>
      <c r="I631" s="32">
        <f>[1]PERMISOS!H790</f>
        <v>0</v>
      </c>
      <c r="J631" s="32">
        <f>[1]PERMISOS!I790</f>
        <v>0</v>
      </c>
      <c r="K631" s="32">
        <f>[1]PERMISOS!J790</f>
        <v>0</v>
      </c>
      <c r="L631" s="47" t="str">
        <f>[1]PERMISOS!K790</f>
        <v>X</v>
      </c>
      <c r="M631" s="42"/>
      <c r="N631" s="43"/>
      <c r="O631" s="44"/>
      <c r="P631" s="67"/>
    </row>
    <row r="632" spans="1:16" ht="50.1" customHeight="1" x14ac:dyDescent="0.25">
      <c r="C632" s="38"/>
      <c r="D632" s="39"/>
      <c r="E632" s="40"/>
      <c r="F632" s="40"/>
      <c r="G632" s="41"/>
      <c r="H632" s="31" t="s">
        <v>27</v>
      </c>
      <c r="I632" s="32">
        <f>[1]PERMISOS!H791</f>
        <v>0</v>
      </c>
      <c r="J632" s="32">
        <f>[1]PERMISOS!I791</f>
        <v>0</v>
      </c>
      <c r="K632" s="32">
        <f>[1]PERMISOS!J791</f>
        <v>0</v>
      </c>
      <c r="L632" s="47" t="str">
        <f>[1]PERMISOS!K791</f>
        <v>X</v>
      </c>
      <c r="M632" s="42"/>
      <c r="N632" s="43"/>
      <c r="O632" s="44"/>
      <c r="P632" s="67"/>
    </row>
    <row r="633" spans="1:16" ht="50.1" customHeight="1" thickBot="1" x14ac:dyDescent="0.3">
      <c r="C633" s="48"/>
      <c r="D633" s="49"/>
      <c r="E633" s="50"/>
      <c r="F633" s="50"/>
      <c r="G633" s="51"/>
      <c r="H633" s="52" t="s">
        <v>28</v>
      </c>
      <c r="I633" s="53">
        <f>[1]PERMISOS!H792</f>
        <v>0</v>
      </c>
      <c r="J633" s="53">
        <f>[1]PERMISOS!I792</f>
        <v>0</v>
      </c>
      <c r="K633" s="53">
        <f>[1]PERMISOS!J792</f>
        <v>0</v>
      </c>
      <c r="L633" s="54" t="str">
        <f>[1]PERMISOS!K792</f>
        <v>X</v>
      </c>
      <c r="M633" s="68"/>
      <c r="N633" s="69"/>
      <c r="O633" s="70"/>
      <c r="P633" s="67"/>
    </row>
    <row r="634" spans="1:16" ht="50.1" customHeight="1" x14ac:dyDescent="0.25">
      <c r="A634">
        <v>67</v>
      </c>
      <c r="C634" s="59">
        <v>23</v>
      </c>
      <c r="D634" s="60" t="s">
        <v>142</v>
      </c>
      <c r="E634" s="61" t="s">
        <v>143</v>
      </c>
      <c r="F634" s="61" t="s">
        <v>144</v>
      </c>
      <c r="G634" s="62" t="s">
        <v>45</v>
      </c>
      <c r="H634" s="46" t="s">
        <v>5</v>
      </c>
      <c r="I634" s="21" t="s">
        <v>9</v>
      </c>
      <c r="J634" s="21" t="s">
        <v>10</v>
      </c>
      <c r="K634" s="21" t="s">
        <v>11</v>
      </c>
      <c r="L634" s="22" t="s">
        <v>12</v>
      </c>
      <c r="M634" s="63" t="str">
        <f>VLOOKUP(A634,'[1]DEPEND SERIES SUBSERIES P11'!$A$1:$J$448,8,0)</f>
        <v>X</v>
      </c>
      <c r="N634" s="64" t="e">
        <f>VLOOKUP(A634,[1]!Tabla1[#All],9,0)</f>
        <v>#REF!</v>
      </c>
      <c r="O634" s="65" t="e">
        <f>VLOOKUP(A634,[1]!Tabla1[#All],10,0)</f>
        <v>#REF!</v>
      </c>
      <c r="P634" s="66"/>
    </row>
    <row r="635" spans="1:16" ht="50.1" customHeight="1" x14ac:dyDescent="0.25">
      <c r="A635">
        <v>67</v>
      </c>
      <c r="C635" s="38"/>
      <c r="D635" s="39"/>
      <c r="E635" s="40"/>
      <c r="F635" s="40"/>
      <c r="G635" s="41"/>
      <c r="H635" s="31" t="s">
        <v>17</v>
      </c>
      <c r="I635" s="32">
        <f>[1]PERMISOS!H794</f>
        <v>0</v>
      </c>
      <c r="J635" s="32">
        <f>[1]PERMISOS!I794</f>
        <v>0</v>
      </c>
      <c r="K635" s="32">
        <f>[1]PERMISOS!J794</f>
        <v>0</v>
      </c>
      <c r="L635" s="33" t="str">
        <f>[1]PERMISOS!K794</f>
        <v>X</v>
      </c>
      <c r="M635" s="42"/>
      <c r="N635" s="43"/>
      <c r="O635" s="44"/>
      <c r="P635" s="67"/>
    </row>
    <row r="636" spans="1:16" ht="50.1" customHeight="1" x14ac:dyDescent="0.25">
      <c r="C636" s="38"/>
      <c r="D636" s="39"/>
      <c r="E636" s="40"/>
      <c r="F636" s="40"/>
      <c r="G636" s="41"/>
      <c r="H636" s="31" t="s">
        <v>18</v>
      </c>
      <c r="I636" s="32">
        <f>[1]PERMISOS!H795</f>
        <v>0</v>
      </c>
      <c r="J636" s="32" t="str">
        <f>[1]PERMISOS!I795</f>
        <v>X</v>
      </c>
      <c r="K636" s="32">
        <f>[1]PERMISOS!J795</f>
        <v>0</v>
      </c>
      <c r="L636" s="33" t="str">
        <f>[1]PERMISOS!K795</f>
        <v>X</v>
      </c>
      <c r="M636" s="42"/>
      <c r="N636" s="43"/>
      <c r="O636" s="44"/>
      <c r="P636" s="67"/>
    </row>
    <row r="637" spans="1:16" ht="50.1" customHeight="1" x14ac:dyDescent="0.25">
      <c r="C637" s="38"/>
      <c r="D637" s="39"/>
      <c r="E637" s="40"/>
      <c r="F637" s="40"/>
      <c r="G637" s="41"/>
      <c r="H637" s="31" t="s">
        <v>19</v>
      </c>
      <c r="I637" s="32" t="str">
        <f>[1]PERMISOS!H796</f>
        <v>X</v>
      </c>
      <c r="J637" s="32" t="str">
        <f>[1]PERMISOS!I796</f>
        <v>X</v>
      </c>
      <c r="K637" s="32" t="str">
        <f>[1]PERMISOS!J796</f>
        <v>X</v>
      </c>
      <c r="L637" s="33" t="str">
        <f>[1]PERMISOS!K796</f>
        <v>X</v>
      </c>
      <c r="M637" s="42"/>
      <c r="N637" s="43"/>
      <c r="O637" s="44"/>
      <c r="P637" s="67"/>
    </row>
    <row r="638" spans="1:16" ht="50.1" customHeight="1" x14ac:dyDescent="0.25">
      <c r="C638" s="38"/>
      <c r="D638" s="39"/>
      <c r="E638" s="40"/>
      <c r="F638" s="40"/>
      <c r="G638" s="41"/>
      <c r="H638" s="46" t="s">
        <v>23</v>
      </c>
      <c r="I638" s="21" t="s">
        <v>9</v>
      </c>
      <c r="J638" s="21" t="s">
        <v>10</v>
      </c>
      <c r="K638" s="21" t="s">
        <v>11</v>
      </c>
      <c r="L638" s="22" t="s">
        <v>12</v>
      </c>
      <c r="M638" s="42"/>
      <c r="N638" s="43"/>
      <c r="O638" s="44"/>
      <c r="P638" s="67"/>
    </row>
    <row r="639" spans="1:16" ht="50.1" customHeight="1" x14ac:dyDescent="0.25">
      <c r="C639" s="38"/>
      <c r="D639" s="39"/>
      <c r="E639" s="40"/>
      <c r="F639" s="40"/>
      <c r="G639" s="41"/>
      <c r="H639" s="31" t="s">
        <v>24</v>
      </c>
      <c r="I639" s="32">
        <f>[1]PERMISOS!H800</f>
        <v>0</v>
      </c>
      <c r="J639" s="32">
        <f>[1]PERMISOS!I800</f>
        <v>0</v>
      </c>
      <c r="K639" s="32">
        <f>[1]PERMISOS!J800</f>
        <v>0</v>
      </c>
      <c r="L639" s="47" t="str">
        <f>[1]PERMISOS!K800</f>
        <v>X</v>
      </c>
      <c r="M639" s="42"/>
      <c r="N639" s="43"/>
      <c r="O639" s="44"/>
      <c r="P639" s="67"/>
    </row>
    <row r="640" spans="1:16" ht="50.1" customHeight="1" x14ac:dyDescent="0.25">
      <c r="C640" s="38"/>
      <c r="D640" s="39"/>
      <c r="E640" s="40"/>
      <c r="F640" s="40"/>
      <c r="G640" s="41"/>
      <c r="H640" s="31" t="s">
        <v>25</v>
      </c>
      <c r="I640" s="32">
        <f>[1]PERMISOS!H801</f>
        <v>0</v>
      </c>
      <c r="J640" s="32">
        <f>[1]PERMISOS!I801</f>
        <v>0</v>
      </c>
      <c r="K640" s="32">
        <f>[1]PERMISOS!J801</f>
        <v>0</v>
      </c>
      <c r="L640" s="47" t="str">
        <f>[1]PERMISOS!K801</f>
        <v>X</v>
      </c>
      <c r="M640" s="42"/>
      <c r="N640" s="43"/>
      <c r="O640" s="44"/>
      <c r="P640" s="67"/>
    </row>
    <row r="641" spans="1:16" ht="50.1" customHeight="1" x14ac:dyDescent="0.25">
      <c r="C641" s="38"/>
      <c r="D641" s="39"/>
      <c r="E641" s="40"/>
      <c r="F641" s="40"/>
      <c r="G641" s="41"/>
      <c r="H641" s="31" t="s">
        <v>26</v>
      </c>
      <c r="I641" s="32">
        <f>[1]PERMISOS!H802</f>
        <v>0</v>
      </c>
      <c r="J641" s="32">
        <f>[1]PERMISOS!I802</f>
        <v>0</v>
      </c>
      <c r="K641" s="32">
        <f>[1]PERMISOS!J802</f>
        <v>0</v>
      </c>
      <c r="L641" s="47" t="str">
        <f>[1]PERMISOS!K802</f>
        <v>X</v>
      </c>
      <c r="M641" s="42"/>
      <c r="N641" s="43"/>
      <c r="O641" s="44"/>
      <c r="P641" s="67"/>
    </row>
    <row r="642" spans="1:16" ht="50.1" customHeight="1" x14ac:dyDescent="0.25">
      <c r="C642" s="38"/>
      <c r="D642" s="39"/>
      <c r="E642" s="40"/>
      <c r="F642" s="40"/>
      <c r="G642" s="41"/>
      <c r="H642" s="31" t="s">
        <v>27</v>
      </c>
      <c r="I642" s="32">
        <f>[1]PERMISOS!H803</f>
        <v>0</v>
      </c>
      <c r="J642" s="32">
        <f>[1]PERMISOS!I803</f>
        <v>0</v>
      </c>
      <c r="K642" s="32">
        <f>[1]PERMISOS!J803</f>
        <v>0</v>
      </c>
      <c r="L642" s="47" t="str">
        <f>[1]PERMISOS!K803</f>
        <v>X</v>
      </c>
      <c r="M642" s="42"/>
      <c r="N642" s="43"/>
      <c r="O642" s="44"/>
      <c r="P642" s="67"/>
    </row>
    <row r="643" spans="1:16" ht="50.1" customHeight="1" thickBot="1" x14ac:dyDescent="0.3">
      <c r="C643" s="48"/>
      <c r="D643" s="49"/>
      <c r="E643" s="50"/>
      <c r="F643" s="50"/>
      <c r="G643" s="51"/>
      <c r="H643" s="52" t="s">
        <v>28</v>
      </c>
      <c r="I643" s="53">
        <f>[1]PERMISOS!H804</f>
        <v>0</v>
      </c>
      <c r="J643" s="53">
        <f>[1]PERMISOS!I804</f>
        <v>0</v>
      </c>
      <c r="K643" s="53">
        <f>[1]PERMISOS!J804</f>
        <v>0</v>
      </c>
      <c r="L643" s="54" t="str">
        <f>[1]PERMISOS!K804</f>
        <v>X</v>
      </c>
      <c r="M643" s="68"/>
      <c r="N643" s="69"/>
      <c r="O643" s="70"/>
      <c r="P643" s="67"/>
    </row>
    <row r="644" spans="1:16" ht="50.1" customHeight="1" x14ac:dyDescent="0.25">
      <c r="A644">
        <v>68</v>
      </c>
      <c r="C644" s="59">
        <v>23</v>
      </c>
      <c r="D644" s="60" t="s">
        <v>142</v>
      </c>
      <c r="E644" s="61" t="s">
        <v>145</v>
      </c>
      <c r="F644" s="61" t="s">
        <v>146</v>
      </c>
      <c r="G644" s="62" t="s">
        <v>45</v>
      </c>
      <c r="H644" s="46" t="s">
        <v>5</v>
      </c>
      <c r="I644" s="21" t="s">
        <v>9</v>
      </c>
      <c r="J644" s="21" t="s">
        <v>10</v>
      </c>
      <c r="K644" s="21" t="s">
        <v>11</v>
      </c>
      <c r="L644" s="22" t="s">
        <v>12</v>
      </c>
      <c r="M644" s="63">
        <f>VLOOKUP(A644,'[1]DEPEND SERIES SUBSERIES P11'!$A$1:$J$448,8,0)</f>
        <v>0</v>
      </c>
      <c r="N644" s="64" t="e">
        <f>VLOOKUP(A644,[1]!Tabla1[#All],9,0)</f>
        <v>#REF!</v>
      </c>
      <c r="O644" s="65" t="e">
        <f>VLOOKUP(A644,[1]!Tabla1[#All],10,0)</f>
        <v>#REF!</v>
      </c>
      <c r="P644" s="66"/>
    </row>
    <row r="645" spans="1:16" ht="50.1" customHeight="1" x14ac:dyDescent="0.25">
      <c r="A645">
        <v>68</v>
      </c>
      <c r="C645" s="38"/>
      <c r="D645" s="39"/>
      <c r="E645" s="40"/>
      <c r="F645" s="40"/>
      <c r="G645" s="41"/>
      <c r="H645" s="31" t="s">
        <v>17</v>
      </c>
      <c r="I645" s="32">
        <f>[1]PERMISOS!H806</f>
        <v>0</v>
      </c>
      <c r="J645" s="32">
        <f>[1]PERMISOS!I806</f>
        <v>0</v>
      </c>
      <c r="K645" s="32">
        <f>[1]PERMISOS!J806</f>
        <v>0</v>
      </c>
      <c r="L645" s="33" t="s">
        <v>20</v>
      </c>
      <c r="M645" s="42"/>
      <c r="N645" s="43"/>
      <c r="O645" s="44"/>
      <c r="P645" s="67"/>
    </row>
    <row r="646" spans="1:16" ht="50.1" customHeight="1" x14ac:dyDescent="0.25">
      <c r="C646" s="38"/>
      <c r="D646" s="39"/>
      <c r="E646" s="40"/>
      <c r="F646" s="40"/>
      <c r="G646" s="41"/>
      <c r="H646" s="31" t="s">
        <v>18</v>
      </c>
      <c r="I646" s="32">
        <f>[1]PERMISOS!H807</f>
        <v>0</v>
      </c>
      <c r="J646" s="32" t="s">
        <v>20</v>
      </c>
      <c r="K646" s="32">
        <f>[1]PERMISOS!J807</f>
        <v>0</v>
      </c>
      <c r="L646" s="33" t="s">
        <v>20</v>
      </c>
      <c r="M646" s="42"/>
      <c r="N646" s="43"/>
      <c r="O646" s="44"/>
      <c r="P646" s="67"/>
    </row>
    <row r="647" spans="1:16" ht="50.1" customHeight="1" x14ac:dyDescent="0.25">
      <c r="C647" s="38"/>
      <c r="D647" s="39"/>
      <c r="E647" s="40"/>
      <c r="F647" s="40"/>
      <c r="G647" s="41"/>
      <c r="H647" s="31" t="s">
        <v>19</v>
      </c>
      <c r="I647" s="32" t="s">
        <v>20</v>
      </c>
      <c r="J647" s="32" t="s">
        <v>20</v>
      </c>
      <c r="K647" s="32" t="s">
        <v>20</v>
      </c>
      <c r="L647" s="33" t="s">
        <v>20</v>
      </c>
      <c r="M647" s="42"/>
      <c r="N647" s="43"/>
      <c r="O647" s="44"/>
      <c r="P647" s="67"/>
    </row>
    <row r="648" spans="1:16" ht="50.1" customHeight="1" x14ac:dyDescent="0.25">
      <c r="C648" s="38"/>
      <c r="D648" s="39"/>
      <c r="E648" s="40"/>
      <c r="F648" s="40"/>
      <c r="G648" s="41"/>
      <c r="H648" s="46" t="s">
        <v>23</v>
      </c>
      <c r="I648" s="21" t="s">
        <v>9</v>
      </c>
      <c r="J648" s="21" t="s">
        <v>10</v>
      </c>
      <c r="K648" s="21" t="s">
        <v>11</v>
      </c>
      <c r="L648" s="22" t="s">
        <v>12</v>
      </c>
      <c r="M648" s="42"/>
      <c r="N648" s="43"/>
      <c r="O648" s="44"/>
      <c r="P648" s="67"/>
    </row>
    <row r="649" spans="1:16" ht="50.1" customHeight="1" x14ac:dyDescent="0.25">
      <c r="C649" s="38"/>
      <c r="D649" s="39"/>
      <c r="E649" s="40"/>
      <c r="F649" s="40"/>
      <c r="G649" s="41"/>
      <c r="H649" s="31" t="s">
        <v>24</v>
      </c>
      <c r="I649" s="32">
        <f>[1]PERMISOS!H812</f>
        <v>0</v>
      </c>
      <c r="J649" s="32">
        <f>[1]PERMISOS!I812</f>
        <v>0</v>
      </c>
      <c r="K649" s="32">
        <f>[1]PERMISOS!J812</f>
        <v>0</v>
      </c>
      <c r="L649" s="47" t="str">
        <f>[1]PERMISOS!K812</f>
        <v>X</v>
      </c>
      <c r="M649" s="42"/>
      <c r="N649" s="43"/>
      <c r="O649" s="44"/>
      <c r="P649" s="67"/>
    </row>
    <row r="650" spans="1:16" ht="50.1" customHeight="1" x14ac:dyDescent="0.25">
      <c r="C650" s="38"/>
      <c r="D650" s="39"/>
      <c r="E650" s="40"/>
      <c r="F650" s="40"/>
      <c r="G650" s="41"/>
      <c r="H650" s="31" t="s">
        <v>25</v>
      </c>
      <c r="I650" s="32">
        <f>[1]PERMISOS!H813</f>
        <v>0</v>
      </c>
      <c r="J650" s="32">
        <f>[1]PERMISOS!I813</f>
        <v>0</v>
      </c>
      <c r="K650" s="32">
        <f>[1]PERMISOS!J813</f>
        <v>0</v>
      </c>
      <c r="L650" s="47" t="str">
        <f>[1]PERMISOS!K813</f>
        <v>X</v>
      </c>
      <c r="M650" s="42"/>
      <c r="N650" s="43"/>
      <c r="O650" s="44"/>
      <c r="P650" s="67"/>
    </row>
    <row r="651" spans="1:16" ht="50.1" customHeight="1" x14ac:dyDescent="0.25">
      <c r="C651" s="38"/>
      <c r="D651" s="39"/>
      <c r="E651" s="40"/>
      <c r="F651" s="40"/>
      <c r="G651" s="41"/>
      <c r="H651" s="31" t="s">
        <v>26</v>
      </c>
      <c r="I651" s="32">
        <f>[1]PERMISOS!H814</f>
        <v>0</v>
      </c>
      <c r="J651" s="32">
        <f>[1]PERMISOS!I814</f>
        <v>0</v>
      </c>
      <c r="K651" s="32">
        <f>[1]PERMISOS!J814</f>
        <v>0</v>
      </c>
      <c r="L651" s="47" t="str">
        <f>[1]PERMISOS!K814</f>
        <v>X</v>
      </c>
      <c r="M651" s="42"/>
      <c r="N651" s="43"/>
      <c r="O651" s="44"/>
      <c r="P651" s="67"/>
    </row>
    <row r="652" spans="1:16" ht="50.1" customHeight="1" x14ac:dyDescent="0.25">
      <c r="C652" s="38"/>
      <c r="D652" s="39"/>
      <c r="E652" s="40"/>
      <c r="F652" s="40"/>
      <c r="G652" s="41"/>
      <c r="H652" s="31" t="s">
        <v>27</v>
      </c>
      <c r="I652" s="32">
        <f>[1]PERMISOS!H815</f>
        <v>0</v>
      </c>
      <c r="J652" s="32">
        <f>[1]PERMISOS!I815</f>
        <v>0</v>
      </c>
      <c r="K652" s="32">
        <f>[1]PERMISOS!J815</f>
        <v>0</v>
      </c>
      <c r="L652" s="47" t="str">
        <f>[1]PERMISOS!K815</f>
        <v>X</v>
      </c>
      <c r="M652" s="42"/>
      <c r="N652" s="43"/>
      <c r="O652" s="44"/>
      <c r="P652" s="67"/>
    </row>
    <row r="653" spans="1:16" ht="50.1" customHeight="1" thickBot="1" x14ac:dyDescent="0.3">
      <c r="C653" s="48"/>
      <c r="D653" s="49"/>
      <c r="E653" s="50"/>
      <c r="F653" s="50"/>
      <c r="G653" s="51"/>
      <c r="H653" s="52" t="s">
        <v>28</v>
      </c>
      <c r="I653" s="53">
        <f>[1]PERMISOS!H816</f>
        <v>0</v>
      </c>
      <c r="J653" s="53">
        <f>[1]PERMISOS!I816</f>
        <v>0</v>
      </c>
      <c r="K653" s="53">
        <f>[1]PERMISOS!J816</f>
        <v>0</v>
      </c>
      <c r="L653" s="54" t="str">
        <f>[1]PERMISOS!K816</f>
        <v>X</v>
      </c>
      <c r="M653" s="68"/>
      <c r="N653" s="69"/>
      <c r="O653" s="70"/>
      <c r="P653" s="67"/>
    </row>
    <row r="654" spans="1:16" ht="50.1" customHeight="1" x14ac:dyDescent="0.25">
      <c r="A654">
        <v>69</v>
      </c>
      <c r="C654" s="59" t="s">
        <v>147</v>
      </c>
      <c r="D654" s="60" t="s">
        <v>142</v>
      </c>
      <c r="E654" s="61" t="s">
        <v>143</v>
      </c>
      <c r="F654" s="61" t="s">
        <v>148</v>
      </c>
      <c r="G654" s="62" t="s">
        <v>45</v>
      </c>
      <c r="H654" s="46" t="s">
        <v>5</v>
      </c>
      <c r="I654" s="21" t="s">
        <v>9</v>
      </c>
      <c r="J654" s="21" t="s">
        <v>10</v>
      </c>
      <c r="K654" s="21" t="s">
        <v>11</v>
      </c>
      <c r="L654" s="22" t="s">
        <v>12</v>
      </c>
      <c r="M654" s="63">
        <f>VLOOKUP(A654,'[1]DEPEND SERIES SUBSERIES P11'!$A$1:$J$448,8,0)</f>
        <v>0</v>
      </c>
      <c r="N654" s="64" t="e">
        <f>VLOOKUP(A654,[1]!Tabla1[#All],9,0)</f>
        <v>#REF!</v>
      </c>
      <c r="O654" s="65" t="e">
        <f>VLOOKUP(A654,[1]!Tabla1[#All],10,0)</f>
        <v>#REF!</v>
      </c>
      <c r="P654" s="66"/>
    </row>
    <row r="655" spans="1:16" ht="50.1" customHeight="1" x14ac:dyDescent="0.25">
      <c r="A655">
        <v>69</v>
      </c>
      <c r="C655" s="38"/>
      <c r="D655" s="39"/>
      <c r="E655" s="40"/>
      <c r="F655" s="40"/>
      <c r="G655" s="41"/>
      <c r="H655" s="31" t="s">
        <v>17</v>
      </c>
      <c r="I655" s="32">
        <f>[1]PERMISOS!H818</f>
        <v>0</v>
      </c>
      <c r="J655" s="32">
        <f>[1]PERMISOS!I818</f>
        <v>0</v>
      </c>
      <c r="K655" s="32">
        <f>[1]PERMISOS!J818</f>
        <v>0</v>
      </c>
      <c r="L655" s="33" t="s">
        <v>20</v>
      </c>
      <c r="M655" s="42"/>
      <c r="N655" s="43"/>
      <c r="O655" s="44"/>
      <c r="P655" s="67"/>
    </row>
    <row r="656" spans="1:16" ht="50.1" customHeight="1" x14ac:dyDescent="0.25">
      <c r="C656" s="38"/>
      <c r="D656" s="39"/>
      <c r="E656" s="40"/>
      <c r="F656" s="40"/>
      <c r="G656" s="41"/>
      <c r="H656" s="31" t="s">
        <v>18</v>
      </c>
      <c r="I656" s="32">
        <f>[1]PERMISOS!H819</f>
        <v>0</v>
      </c>
      <c r="J656" s="32" t="s">
        <v>20</v>
      </c>
      <c r="K656" s="32">
        <f>[1]PERMISOS!J819</f>
        <v>0</v>
      </c>
      <c r="L656" s="33" t="s">
        <v>20</v>
      </c>
      <c r="M656" s="42"/>
      <c r="N656" s="43"/>
      <c r="O656" s="44"/>
      <c r="P656" s="67"/>
    </row>
    <row r="657" spans="1:16" ht="50.1" customHeight="1" x14ac:dyDescent="0.25">
      <c r="C657" s="38"/>
      <c r="D657" s="39"/>
      <c r="E657" s="40"/>
      <c r="F657" s="40"/>
      <c r="G657" s="41"/>
      <c r="H657" s="31" t="s">
        <v>19</v>
      </c>
      <c r="I657" s="32" t="s">
        <v>20</v>
      </c>
      <c r="J657" s="32" t="s">
        <v>20</v>
      </c>
      <c r="K657" s="32" t="s">
        <v>20</v>
      </c>
      <c r="L657" s="33" t="s">
        <v>20</v>
      </c>
      <c r="M657" s="42"/>
      <c r="N657" s="43"/>
      <c r="O657" s="44"/>
      <c r="P657" s="67"/>
    </row>
    <row r="658" spans="1:16" ht="50.1" customHeight="1" x14ac:dyDescent="0.25">
      <c r="C658" s="38"/>
      <c r="D658" s="39"/>
      <c r="E658" s="40"/>
      <c r="F658" s="40"/>
      <c r="G658" s="41"/>
      <c r="H658" s="46" t="s">
        <v>23</v>
      </c>
      <c r="I658" s="21" t="s">
        <v>9</v>
      </c>
      <c r="J658" s="21" t="s">
        <v>10</v>
      </c>
      <c r="K658" s="21" t="s">
        <v>11</v>
      </c>
      <c r="L658" s="22" t="s">
        <v>12</v>
      </c>
      <c r="M658" s="42"/>
      <c r="N658" s="43"/>
      <c r="O658" s="44"/>
      <c r="P658" s="67"/>
    </row>
    <row r="659" spans="1:16" ht="50.1" customHeight="1" x14ac:dyDescent="0.25">
      <c r="C659" s="38"/>
      <c r="D659" s="39"/>
      <c r="E659" s="40"/>
      <c r="F659" s="40"/>
      <c r="G659" s="41"/>
      <c r="H659" s="31" t="s">
        <v>24</v>
      </c>
      <c r="I659" s="32">
        <f>[1]PERMISOS!H824</f>
        <v>0</v>
      </c>
      <c r="J659" s="32">
        <f>[1]PERMISOS!I824</f>
        <v>0</v>
      </c>
      <c r="K659" s="32">
        <f>[1]PERMISOS!J824</f>
        <v>0</v>
      </c>
      <c r="L659" s="47" t="str">
        <f>[1]PERMISOS!K824</f>
        <v>X</v>
      </c>
      <c r="M659" s="42"/>
      <c r="N659" s="43"/>
      <c r="O659" s="44"/>
      <c r="P659" s="67"/>
    </row>
    <row r="660" spans="1:16" ht="50.1" customHeight="1" x14ac:dyDescent="0.25">
      <c r="C660" s="38"/>
      <c r="D660" s="39"/>
      <c r="E660" s="40"/>
      <c r="F660" s="40"/>
      <c r="G660" s="41"/>
      <c r="H660" s="31" t="s">
        <v>25</v>
      </c>
      <c r="I660" s="32">
        <f>[1]PERMISOS!H825</f>
        <v>0</v>
      </c>
      <c r="J660" s="32">
        <f>[1]PERMISOS!I825</f>
        <v>0</v>
      </c>
      <c r="K660" s="32">
        <f>[1]PERMISOS!J825</f>
        <v>0</v>
      </c>
      <c r="L660" s="47" t="str">
        <f>[1]PERMISOS!K825</f>
        <v>X</v>
      </c>
      <c r="M660" s="42"/>
      <c r="N660" s="43"/>
      <c r="O660" s="44"/>
      <c r="P660" s="67"/>
    </row>
    <row r="661" spans="1:16" ht="50.1" customHeight="1" x14ac:dyDescent="0.25">
      <c r="C661" s="38"/>
      <c r="D661" s="39"/>
      <c r="E661" s="40"/>
      <c r="F661" s="40"/>
      <c r="G661" s="41"/>
      <c r="H661" s="31" t="s">
        <v>26</v>
      </c>
      <c r="I661" s="32">
        <f>[1]PERMISOS!H826</f>
        <v>0</v>
      </c>
      <c r="J661" s="32">
        <f>[1]PERMISOS!I826</f>
        <v>0</v>
      </c>
      <c r="K661" s="32">
        <f>[1]PERMISOS!J826</f>
        <v>0</v>
      </c>
      <c r="L661" s="47" t="str">
        <f>[1]PERMISOS!K826</f>
        <v>X</v>
      </c>
      <c r="M661" s="42"/>
      <c r="N661" s="43"/>
      <c r="O661" s="44"/>
      <c r="P661" s="67"/>
    </row>
    <row r="662" spans="1:16" ht="50.1" customHeight="1" x14ac:dyDescent="0.25">
      <c r="C662" s="38"/>
      <c r="D662" s="39"/>
      <c r="E662" s="40"/>
      <c r="F662" s="40"/>
      <c r="G662" s="41"/>
      <c r="H662" s="31" t="s">
        <v>27</v>
      </c>
      <c r="I662" s="32">
        <f>[1]PERMISOS!H827</f>
        <v>0</v>
      </c>
      <c r="J662" s="32">
        <f>[1]PERMISOS!I827</f>
        <v>0</v>
      </c>
      <c r="K662" s="32">
        <f>[1]PERMISOS!J827</f>
        <v>0</v>
      </c>
      <c r="L662" s="47" t="str">
        <f>[1]PERMISOS!K827</f>
        <v>X</v>
      </c>
      <c r="M662" s="42"/>
      <c r="N662" s="43"/>
      <c r="O662" s="44"/>
      <c r="P662" s="67"/>
    </row>
    <row r="663" spans="1:16" ht="50.1" customHeight="1" thickBot="1" x14ac:dyDescent="0.3">
      <c r="C663" s="48"/>
      <c r="D663" s="49"/>
      <c r="E663" s="50"/>
      <c r="F663" s="50"/>
      <c r="G663" s="51"/>
      <c r="H663" s="52" t="s">
        <v>28</v>
      </c>
      <c r="I663" s="53">
        <f>[1]PERMISOS!H828</f>
        <v>0</v>
      </c>
      <c r="J663" s="53">
        <f>[1]PERMISOS!I828</f>
        <v>0</v>
      </c>
      <c r="K663" s="53">
        <f>[1]PERMISOS!J828</f>
        <v>0</v>
      </c>
      <c r="L663" s="54" t="str">
        <f>[1]PERMISOS!K828</f>
        <v>X</v>
      </c>
      <c r="M663" s="68"/>
      <c r="N663" s="69"/>
      <c r="O663" s="70"/>
      <c r="P663" s="67"/>
    </row>
    <row r="664" spans="1:16" ht="50.1" customHeight="1" x14ac:dyDescent="0.25">
      <c r="A664">
        <v>70</v>
      </c>
      <c r="C664" s="59">
        <v>24</v>
      </c>
      <c r="D664" s="60" t="s">
        <v>149</v>
      </c>
      <c r="E664" s="61" t="s">
        <v>150</v>
      </c>
      <c r="F664" s="61" t="s">
        <v>151</v>
      </c>
      <c r="G664" s="62" t="s">
        <v>45</v>
      </c>
      <c r="H664" s="46" t="s">
        <v>5</v>
      </c>
      <c r="I664" s="21" t="s">
        <v>9</v>
      </c>
      <c r="J664" s="21" t="s">
        <v>10</v>
      </c>
      <c r="K664" s="21" t="s">
        <v>11</v>
      </c>
      <c r="L664" s="22" t="s">
        <v>12</v>
      </c>
      <c r="M664" s="63">
        <f>VLOOKUP(A664,'[1]DEPEND SERIES SUBSERIES P11'!$A$1:$J$448,8,0)</f>
        <v>0</v>
      </c>
      <c r="N664" s="64" t="e">
        <f>VLOOKUP(A664,[1]!Tabla1[#All],9,0)</f>
        <v>#REF!</v>
      </c>
      <c r="O664" s="65" t="e">
        <f>VLOOKUP(A664,[1]!Tabla1[#All],10,0)</f>
        <v>#REF!</v>
      </c>
      <c r="P664" s="66"/>
    </row>
    <row r="665" spans="1:16" ht="50.1" customHeight="1" x14ac:dyDescent="0.25">
      <c r="A665">
        <v>70</v>
      </c>
      <c r="C665" s="38"/>
      <c r="D665" s="39"/>
      <c r="E665" s="40"/>
      <c r="F665" s="40"/>
      <c r="G665" s="41"/>
      <c r="H665" s="31" t="s">
        <v>17</v>
      </c>
      <c r="I665" s="32">
        <f>[1]PERMISOS!H830</f>
        <v>0</v>
      </c>
      <c r="J665" s="32">
        <f>[1]PERMISOS!I830</f>
        <v>0</v>
      </c>
      <c r="K665" s="32">
        <f>[1]PERMISOS!J830</f>
        <v>0</v>
      </c>
      <c r="L665" s="33" t="str">
        <f>[1]PERMISOS!K830</f>
        <v>X</v>
      </c>
      <c r="M665" s="42"/>
      <c r="N665" s="43"/>
      <c r="O665" s="44"/>
      <c r="P665" s="67"/>
    </row>
    <row r="666" spans="1:16" ht="50.1" customHeight="1" x14ac:dyDescent="0.25">
      <c r="C666" s="38"/>
      <c r="D666" s="39"/>
      <c r="E666" s="40"/>
      <c r="F666" s="40"/>
      <c r="G666" s="41"/>
      <c r="H666" s="31" t="s">
        <v>18</v>
      </c>
      <c r="I666" s="32">
        <f>[1]PERMISOS!H831</f>
        <v>0</v>
      </c>
      <c r="J666" s="32" t="s">
        <v>20</v>
      </c>
      <c r="K666" s="32">
        <f>[1]PERMISOS!J831</f>
        <v>0</v>
      </c>
      <c r="L666" s="33" t="str">
        <f>[1]PERMISOS!K831</f>
        <v>X</v>
      </c>
      <c r="M666" s="42"/>
      <c r="N666" s="43"/>
      <c r="O666" s="44"/>
      <c r="P666" s="67"/>
    </row>
    <row r="667" spans="1:16" ht="50.1" customHeight="1" x14ac:dyDescent="0.25">
      <c r="C667" s="38"/>
      <c r="D667" s="39"/>
      <c r="E667" s="40"/>
      <c r="F667" s="40"/>
      <c r="G667" s="41"/>
      <c r="H667" s="31" t="s">
        <v>19</v>
      </c>
      <c r="I667" s="32" t="str">
        <f>[1]PERMISOS!H832</f>
        <v>X</v>
      </c>
      <c r="J667" s="32" t="str">
        <f>[1]PERMISOS!I832</f>
        <v>X</v>
      </c>
      <c r="K667" s="32" t="str">
        <f>[1]PERMISOS!J832</f>
        <v>X</v>
      </c>
      <c r="L667" s="33" t="str">
        <f>[1]PERMISOS!K832</f>
        <v>X</v>
      </c>
      <c r="M667" s="42"/>
      <c r="N667" s="43"/>
      <c r="O667" s="44"/>
      <c r="P667" s="67"/>
    </row>
    <row r="668" spans="1:16" ht="50.1" customHeight="1" x14ac:dyDescent="0.25">
      <c r="C668" s="38"/>
      <c r="D668" s="39"/>
      <c r="E668" s="40"/>
      <c r="F668" s="40"/>
      <c r="G668" s="41"/>
      <c r="H668" s="46" t="s">
        <v>23</v>
      </c>
      <c r="I668" s="21" t="s">
        <v>9</v>
      </c>
      <c r="J668" s="21" t="s">
        <v>10</v>
      </c>
      <c r="K668" s="21" t="s">
        <v>11</v>
      </c>
      <c r="L668" s="22" t="s">
        <v>12</v>
      </c>
      <c r="M668" s="42"/>
      <c r="N668" s="43"/>
      <c r="O668" s="44"/>
      <c r="P668" s="67"/>
    </row>
    <row r="669" spans="1:16" ht="50.1" customHeight="1" x14ac:dyDescent="0.25">
      <c r="C669" s="38"/>
      <c r="D669" s="39"/>
      <c r="E669" s="40"/>
      <c r="F669" s="40"/>
      <c r="G669" s="41"/>
      <c r="H669" s="31" t="s">
        <v>24</v>
      </c>
      <c r="I669" s="32">
        <f>[1]PERMISOS!H836</f>
        <v>0</v>
      </c>
      <c r="J669" s="32">
        <f>[1]PERMISOS!I836</f>
        <v>0</v>
      </c>
      <c r="K669" s="32">
        <f>[1]PERMISOS!J836</f>
        <v>0</v>
      </c>
      <c r="L669" s="47" t="str">
        <f>[1]PERMISOS!K836</f>
        <v>X</v>
      </c>
      <c r="M669" s="42"/>
      <c r="N669" s="43"/>
      <c r="O669" s="44"/>
      <c r="P669" s="67"/>
    </row>
    <row r="670" spans="1:16" ht="50.1" customHeight="1" x14ac:dyDescent="0.25">
      <c r="C670" s="38"/>
      <c r="D670" s="39"/>
      <c r="E670" s="40"/>
      <c r="F670" s="40"/>
      <c r="G670" s="41"/>
      <c r="H670" s="31" t="s">
        <v>25</v>
      </c>
      <c r="I670" s="32">
        <f>[1]PERMISOS!H837</f>
        <v>0</v>
      </c>
      <c r="J670" s="32">
        <f>[1]PERMISOS!I837</f>
        <v>0</v>
      </c>
      <c r="K670" s="32">
        <f>[1]PERMISOS!J837</f>
        <v>0</v>
      </c>
      <c r="L670" s="47" t="str">
        <f>[1]PERMISOS!K837</f>
        <v>X</v>
      </c>
      <c r="M670" s="42"/>
      <c r="N670" s="43"/>
      <c r="O670" s="44"/>
      <c r="P670" s="67"/>
    </row>
    <row r="671" spans="1:16" ht="50.1" customHeight="1" x14ac:dyDescent="0.25">
      <c r="C671" s="38"/>
      <c r="D671" s="39"/>
      <c r="E671" s="40"/>
      <c r="F671" s="40"/>
      <c r="G671" s="41"/>
      <c r="H671" s="31" t="s">
        <v>26</v>
      </c>
      <c r="I671" s="32">
        <f>[1]PERMISOS!H838</f>
        <v>0</v>
      </c>
      <c r="J671" s="32">
        <f>[1]PERMISOS!I838</f>
        <v>0</v>
      </c>
      <c r="K671" s="32">
        <f>[1]PERMISOS!J838</f>
        <v>0</v>
      </c>
      <c r="L671" s="47" t="str">
        <f>[1]PERMISOS!K838</f>
        <v>X</v>
      </c>
      <c r="M671" s="42"/>
      <c r="N671" s="43"/>
      <c r="O671" s="44"/>
      <c r="P671" s="67"/>
    </row>
    <row r="672" spans="1:16" ht="50.1" customHeight="1" x14ac:dyDescent="0.25">
      <c r="C672" s="38"/>
      <c r="D672" s="39"/>
      <c r="E672" s="40"/>
      <c r="F672" s="40"/>
      <c r="G672" s="41"/>
      <c r="H672" s="31" t="s">
        <v>27</v>
      </c>
      <c r="I672" s="32">
        <f>[1]PERMISOS!H839</f>
        <v>0</v>
      </c>
      <c r="J672" s="32">
        <f>[1]PERMISOS!I839</f>
        <v>0</v>
      </c>
      <c r="K672" s="32">
        <f>[1]PERMISOS!J839</f>
        <v>0</v>
      </c>
      <c r="L672" s="47" t="str">
        <f>[1]PERMISOS!K839</f>
        <v>X</v>
      </c>
      <c r="M672" s="42"/>
      <c r="N672" s="43"/>
      <c r="O672" s="44"/>
      <c r="P672" s="67"/>
    </row>
    <row r="673" spans="1:16" ht="50.1" customHeight="1" thickBot="1" x14ac:dyDescent="0.3">
      <c r="C673" s="48"/>
      <c r="D673" s="49"/>
      <c r="E673" s="50"/>
      <c r="F673" s="50"/>
      <c r="G673" s="51"/>
      <c r="H673" s="52" t="s">
        <v>28</v>
      </c>
      <c r="I673" s="53">
        <f>[1]PERMISOS!H840</f>
        <v>0</v>
      </c>
      <c r="J673" s="53">
        <f>[1]PERMISOS!I840</f>
        <v>0</v>
      </c>
      <c r="K673" s="53">
        <f>[1]PERMISOS!J840</f>
        <v>0</v>
      </c>
      <c r="L673" s="54" t="str">
        <f>[1]PERMISOS!K840</f>
        <v>X</v>
      </c>
      <c r="M673" s="68"/>
      <c r="N673" s="69"/>
      <c r="O673" s="70"/>
      <c r="P673" s="67"/>
    </row>
    <row r="674" spans="1:16" ht="50.1" customHeight="1" x14ac:dyDescent="0.25">
      <c r="A674">
        <v>71</v>
      </c>
      <c r="C674" s="59">
        <v>24</v>
      </c>
      <c r="D674" s="60" t="s">
        <v>149</v>
      </c>
      <c r="E674" s="61" t="s">
        <v>152</v>
      </c>
      <c r="F674" s="61" t="s">
        <v>153</v>
      </c>
      <c r="G674" s="62" t="s">
        <v>45</v>
      </c>
      <c r="H674" s="46" t="s">
        <v>5</v>
      </c>
      <c r="I674" s="21" t="s">
        <v>9</v>
      </c>
      <c r="J674" s="21" t="s">
        <v>10</v>
      </c>
      <c r="K674" s="21" t="s">
        <v>11</v>
      </c>
      <c r="L674" s="22" t="s">
        <v>12</v>
      </c>
      <c r="M674" s="63">
        <f>VLOOKUP(A674,'[1]DEPEND SERIES SUBSERIES P11'!$A$1:$J$448,8,0)</f>
        <v>0</v>
      </c>
      <c r="N674" s="64" t="e">
        <f>VLOOKUP(A674,[1]!Tabla1[#All],9,0)</f>
        <v>#REF!</v>
      </c>
      <c r="O674" s="65" t="e">
        <f>VLOOKUP(A674,[1]!Tabla1[#All],10,0)</f>
        <v>#REF!</v>
      </c>
      <c r="P674" s="66"/>
    </row>
    <row r="675" spans="1:16" ht="50.1" customHeight="1" x14ac:dyDescent="0.25">
      <c r="A675">
        <v>71</v>
      </c>
      <c r="C675" s="38"/>
      <c r="D675" s="39"/>
      <c r="E675" s="40"/>
      <c r="F675" s="40"/>
      <c r="G675" s="41"/>
      <c r="H675" s="31" t="s">
        <v>17</v>
      </c>
      <c r="I675" s="32">
        <f>[1]PERMISOS!H842</f>
        <v>0</v>
      </c>
      <c r="J675" s="32">
        <f>[1]PERMISOS!I842</f>
        <v>0</v>
      </c>
      <c r="K675" s="32">
        <f>[1]PERMISOS!J842</f>
        <v>0</v>
      </c>
      <c r="L675" s="33" t="str">
        <f>[1]PERMISOS!K842</f>
        <v>X</v>
      </c>
      <c r="M675" s="42"/>
      <c r="N675" s="43"/>
      <c r="O675" s="44"/>
      <c r="P675" s="67"/>
    </row>
    <row r="676" spans="1:16" ht="50.1" customHeight="1" x14ac:dyDescent="0.25">
      <c r="C676" s="38"/>
      <c r="D676" s="39"/>
      <c r="E676" s="40"/>
      <c r="F676" s="40"/>
      <c r="G676" s="41"/>
      <c r="H676" s="31" t="s">
        <v>18</v>
      </c>
      <c r="I676" s="32">
        <f>[1]PERMISOS!H843</f>
        <v>0</v>
      </c>
      <c r="J676" s="32">
        <f>[1]PERMISOS!I843</f>
        <v>0</v>
      </c>
      <c r="K676" s="32">
        <f>[1]PERMISOS!J843</f>
        <v>0</v>
      </c>
      <c r="L676" s="33" t="str">
        <f>[1]PERMISOS!K843</f>
        <v>X</v>
      </c>
      <c r="M676" s="42"/>
      <c r="N676" s="43"/>
      <c r="O676" s="44"/>
      <c r="P676" s="67"/>
    </row>
    <row r="677" spans="1:16" ht="50.1" customHeight="1" x14ac:dyDescent="0.25">
      <c r="C677" s="38"/>
      <c r="D677" s="39"/>
      <c r="E677" s="40"/>
      <c r="F677" s="40"/>
      <c r="G677" s="41"/>
      <c r="H677" s="31" t="s">
        <v>19</v>
      </c>
      <c r="I677" s="32" t="str">
        <f>[1]PERMISOS!H844</f>
        <v>X</v>
      </c>
      <c r="J677" s="32" t="str">
        <f>[1]PERMISOS!I844</f>
        <v>X</v>
      </c>
      <c r="K677" s="32" t="str">
        <f>[1]PERMISOS!J844</f>
        <v>X</v>
      </c>
      <c r="L677" s="33" t="str">
        <f>[1]PERMISOS!K844</f>
        <v>X</v>
      </c>
      <c r="M677" s="42"/>
      <c r="N677" s="43"/>
      <c r="O677" s="44"/>
      <c r="P677" s="67"/>
    </row>
    <row r="678" spans="1:16" ht="50.1" customHeight="1" x14ac:dyDescent="0.25">
      <c r="C678" s="38"/>
      <c r="D678" s="39"/>
      <c r="E678" s="40"/>
      <c r="F678" s="40"/>
      <c r="G678" s="41"/>
      <c r="H678" s="46" t="s">
        <v>23</v>
      </c>
      <c r="I678" s="21" t="s">
        <v>9</v>
      </c>
      <c r="J678" s="21" t="s">
        <v>10</v>
      </c>
      <c r="K678" s="21" t="s">
        <v>11</v>
      </c>
      <c r="L678" s="22" t="s">
        <v>12</v>
      </c>
      <c r="M678" s="42"/>
      <c r="N678" s="43"/>
      <c r="O678" s="44"/>
      <c r="P678" s="67"/>
    </row>
    <row r="679" spans="1:16" ht="50.1" customHeight="1" x14ac:dyDescent="0.25">
      <c r="C679" s="38"/>
      <c r="D679" s="39"/>
      <c r="E679" s="40"/>
      <c r="F679" s="40"/>
      <c r="G679" s="41"/>
      <c r="H679" s="31" t="s">
        <v>24</v>
      </c>
      <c r="I679" s="32">
        <f>[1]PERMISOS!H848</f>
        <v>0</v>
      </c>
      <c r="J679" s="32">
        <f>[1]PERMISOS!I848</f>
        <v>0</v>
      </c>
      <c r="K679" s="32">
        <f>[1]PERMISOS!J848</f>
        <v>0</v>
      </c>
      <c r="L679" s="47" t="str">
        <f>[1]PERMISOS!K848</f>
        <v>X</v>
      </c>
      <c r="M679" s="42"/>
      <c r="N679" s="43"/>
      <c r="O679" s="44"/>
      <c r="P679" s="67"/>
    </row>
    <row r="680" spans="1:16" ht="50.1" customHeight="1" x14ac:dyDescent="0.25">
      <c r="C680" s="38"/>
      <c r="D680" s="39"/>
      <c r="E680" s="40"/>
      <c r="F680" s="40"/>
      <c r="G680" s="41"/>
      <c r="H680" s="31" t="s">
        <v>25</v>
      </c>
      <c r="I680" s="32">
        <f>[1]PERMISOS!H849</f>
        <v>0</v>
      </c>
      <c r="J680" s="32">
        <f>[1]PERMISOS!I849</f>
        <v>0</v>
      </c>
      <c r="K680" s="32">
        <f>[1]PERMISOS!J849</f>
        <v>0</v>
      </c>
      <c r="L680" s="47" t="str">
        <f>[1]PERMISOS!K849</f>
        <v>X</v>
      </c>
      <c r="M680" s="42"/>
      <c r="N680" s="43"/>
      <c r="O680" s="44"/>
      <c r="P680" s="67"/>
    </row>
    <row r="681" spans="1:16" ht="50.1" customHeight="1" x14ac:dyDescent="0.25">
      <c r="C681" s="38"/>
      <c r="D681" s="39"/>
      <c r="E681" s="40"/>
      <c r="F681" s="40"/>
      <c r="G681" s="41"/>
      <c r="H681" s="31" t="s">
        <v>26</v>
      </c>
      <c r="I681" s="32">
        <f>[1]PERMISOS!H850</f>
        <v>0</v>
      </c>
      <c r="J681" s="32">
        <f>[1]PERMISOS!I850</f>
        <v>0</v>
      </c>
      <c r="K681" s="32">
        <f>[1]PERMISOS!J850</f>
        <v>0</v>
      </c>
      <c r="L681" s="47" t="str">
        <f>[1]PERMISOS!K850</f>
        <v>X</v>
      </c>
      <c r="M681" s="42"/>
      <c r="N681" s="43"/>
      <c r="O681" s="44"/>
      <c r="P681" s="67"/>
    </row>
    <row r="682" spans="1:16" ht="50.1" customHeight="1" x14ac:dyDescent="0.25">
      <c r="C682" s="38"/>
      <c r="D682" s="39"/>
      <c r="E682" s="40"/>
      <c r="F682" s="40"/>
      <c r="G682" s="41"/>
      <c r="H682" s="31" t="s">
        <v>27</v>
      </c>
      <c r="I682" s="32">
        <f>[1]PERMISOS!H851</f>
        <v>0</v>
      </c>
      <c r="J682" s="32">
        <f>[1]PERMISOS!I851</f>
        <v>0</v>
      </c>
      <c r="K682" s="32">
        <f>[1]PERMISOS!J851</f>
        <v>0</v>
      </c>
      <c r="L682" s="47" t="str">
        <f>[1]PERMISOS!K851</f>
        <v>X</v>
      </c>
      <c r="M682" s="42"/>
      <c r="N682" s="43"/>
      <c r="O682" s="44"/>
      <c r="P682" s="67"/>
    </row>
    <row r="683" spans="1:16" ht="50.1" customHeight="1" thickBot="1" x14ac:dyDescent="0.3">
      <c r="C683" s="48"/>
      <c r="D683" s="49"/>
      <c r="E683" s="50"/>
      <c r="F683" s="50"/>
      <c r="G683" s="51"/>
      <c r="H683" s="52" t="s">
        <v>28</v>
      </c>
      <c r="I683" s="53">
        <f>[1]PERMISOS!H852</f>
        <v>0</v>
      </c>
      <c r="J683" s="53">
        <f>[1]PERMISOS!I852</f>
        <v>0</v>
      </c>
      <c r="K683" s="53">
        <f>[1]PERMISOS!J852</f>
        <v>0</v>
      </c>
      <c r="L683" s="54" t="str">
        <f>[1]PERMISOS!K852</f>
        <v>X</v>
      </c>
      <c r="M683" s="68"/>
      <c r="N683" s="69"/>
      <c r="O683" s="70"/>
      <c r="P683" s="67"/>
    </row>
    <row r="684" spans="1:16" ht="50.1" customHeight="1" x14ac:dyDescent="0.25">
      <c r="A684">
        <v>72</v>
      </c>
      <c r="C684" s="59">
        <v>25</v>
      </c>
      <c r="D684" s="60" t="s">
        <v>154</v>
      </c>
      <c r="E684" s="61">
        <v>25</v>
      </c>
      <c r="F684" s="61" t="s">
        <v>32</v>
      </c>
      <c r="G684" s="62" t="s">
        <v>51</v>
      </c>
      <c r="H684" s="46" t="s">
        <v>5</v>
      </c>
      <c r="I684" s="21" t="s">
        <v>9</v>
      </c>
      <c r="J684" s="21" t="s">
        <v>10</v>
      </c>
      <c r="K684" s="21" t="s">
        <v>11</v>
      </c>
      <c r="L684" s="22" t="s">
        <v>12</v>
      </c>
      <c r="M684" s="63">
        <f>VLOOKUP(A684,'[1]DEPEND SERIES SUBSERIES P11'!$A$1:$J$448,8,0)</f>
        <v>0</v>
      </c>
      <c r="N684" s="64" t="e">
        <f>VLOOKUP(A684,[1]!Tabla1[#All],9,0)</f>
        <v>#REF!</v>
      </c>
      <c r="O684" s="65" t="e">
        <f>VLOOKUP(A684,[1]!Tabla1[#All],10,0)</f>
        <v>#REF!</v>
      </c>
      <c r="P684" s="66"/>
    </row>
    <row r="685" spans="1:16" ht="50.1" customHeight="1" x14ac:dyDescent="0.25">
      <c r="A685">
        <v>72</v>
      </c>
      <c r="C685" s="38"/>
      <c r="D685" s="39"/>
      <c r="E685" s="40"/>
      <c r="F685" s="40"/>
      <c r="G685" s="41"/>
      <c r="H685" s="31" t="s">
        <v>17</v>
      </c>
      <c r="I685" s="32">
        <f>[1]PERMISOS!H854</f>
        <v>0</v>
      </c>
      <c r="J685" s="32">
        <f>[1]PERMISOS!I854</f>
        <v>0</v>
      </c>
      <c r="K685" s="32">
        <f>[1]PERMISOS!J854</f>
        <v>0</v>
      </c>
      <c r="L685" s="33" t="str">
        <f>[1]PERMISOS!K854</f>
        <v>X</v>
      </c>
      <c r="M685" s="42"/>
      <c r="N685" s="43"/>
      <c r="O685" s="44"/>
      <c r="P685" s="67"/>
    </row>
    <row r="686" spans="1:16" ht="50.1" customHeight="1" x14ac:dyDescent="0.25">
      <c r="C686" s="38"/>
      <c r="D686" s="39"/>
      <c r="E686" s="40"/>
      <c r="F686" s="40"/>
      <c r="G686" s="41"/>
      <c r="H686" s="31" t="s">
        <v>18</v>
      </c>
      <c r="I686" s="32">
        <f>[1]PERMISOS!H855</f>
        <v>0</v>
      </c>
      <c r="J686" s="32" t="s">
        <v>20</v>
      </c>
      <c r="K686" s="32">
        <f>[1]PERMISOS!J855</f>
        <v>0</v>
      </c>
      <c r="L686" s="33" t="str">
        <f>[1]PERMISOS!K855</f>
        <v>X</v>
      </c>
      <c r="M686" s="42"/>
      <c r="N686" s="43"/>
      <c r="O686" s="44"/>
      <c r="P686" s="67"/>
    </row>
    <row r="687" spans="1:16" ht="50.1" customHeight="1" x14ac:dyDescent="0.25">
      <c r="C687" s="38"/>
      <c r="D687" s="39"/>
      <c r="E687" s="40"/>
      <c r="F687" s="40"/>
      <c r="G687" s="41"/>
      <c r="H687" s="31" t="s">
        <v>19</v>
      </c>
      <c r="I687" s="32" t="str">
        <f>[1]PERMISOS!H856</f>
        <v>X</v>
      </c>
      <c r="J687" s="32" t="str">
        <f>[1]PERMISOS!I856</f>
        <v>X</v>
      </c>
      <c r="K687" s="32" t="str">
        <f>[1]PERMISOS!J856</f>
        <v>X</v>
      </c>
      <c r="L687" s="33" t="str">
        <f>[1]PERMISOS!K856</f>
        <v>X</v>
      </c>
      <c r="M687" s="42"/>
      <c r="N687" s="43"/>
      <c r="O687" s="44"/>
      <c r="P687" s="67"/>
    </row>
    <row r="688" spans="1:16" ht="50.1" customHeight="1" x14ac:dyDescent="0.25">
      <c r="C688" s="38"/>
      <c r="D688" s="39"/>
      <c r="E688" s="40"/>
      <c r="F688" s="40"/>
      <c r="G688" s="41"/>
      <c r="H688" s="46" t="s">
        <v>23</v>
      </c>
      <c r="I688" s="21" t="s">
        <v>9</v>
      </c>
      <c r="J688" s="21" t="s">
        <v>10</v>
      </c>
      <c r="K688" s="21" t="s">
        <v>11</v>
      </c>
      <c r="L688" s="22" t="s">
        <v>12</v>
      </c>
      <c r="M688" s="42"/>
      <c r="N688" s="43"/>
      <c r="O688" s="44"/>
      <c r="P688" s="67"/>
    </row>
    <row r="689" spans="3:16" ht="50.1" customHeight="1" x14ac:dyDescent="0.25">
      <c r="C689" s="38"/>
      <c r="D689" s="39"/>
      <c r="E689" s="40"/>
      <c r="F689" s="40"/>
      <c r="G689" s="41"/>
      <c r="H689" s="31" t="s">
        <v>24</v>
      </c>
      <c r="I689" s="32">
        <f>[1]PERMISOS!H860</f>
        <v>0</v>
      </c>
      <c r="J689" s="32">
        <f>[1]PERMISOS!I860</f>
        <v>0</v>
      </c>
      <c r="K689" s="32">
        <f>[1]PERMISOS!J860</f>
        <v>0</v>
      </c>
      <c r="L689" s="47" t="str">
        <f>[1]PERMISOS!K860</f>
        <v>X</v>
      </c>
      <c r="M689" s="42"/>
      <c r="N689" s="43"/>
      <c r="O689" s="44"/>
      <c r="P689" s="67"/>
    </row>
    <row r="690" spans="3:16" ht="50.1" customHeight="1" x14ac:dyDescent="0.25">
      <c r="C690" s="38"/>
      <c r="D690" s="39"/>
      <c r="E690" s="40"/>
      <c r="F690" s="40"/>
      <c r="G690" s="41"/>
      <c r="H690" s="31" t="s">
        <v>25</v>
      </c>
      <c r="I690" s="32">
        <f>[1]PERMISOS!H861</f>
        <v>0</v>
      </c>
      <c r="J690" s="32">
        <f>[1]PERMISOS!I861</f>
        <v>0</v>
      </c>
      <c r="K690" s="32">
        <f>[1]PERMISOS!J861</f>
        <v>0</v>
      </c>
      <c r="L690" s="47" t="str">
        <f>[1]PERMISOS!K861</f>
        <v>X</v>
      </c>
      <c r="M690" s="42"/>
      <c r="N690" s="43"/>
      <c r="O690" s="44"/>
      <c r="P690" s="67"/>
    </row>
    <row r="691" spans="3:16" ht="50.1" customHeight="1" x14ac:dyDescent="0.25">
      <c r="C691" s="38"/>
      <c r="D691" s="39"/>
      <c r="E691" s="40"/>
      <c r="F691" s="40"/>
      <c r="G691" s="41"/>
      <c r="H691" s="31" t="s">
        <v>26</v>
      </c>
      <c r="I691" s="32">
        <f>[1]PERMISOS!H862</f>
        <v>0</v>
      </c>
      <c r="J691" s="32">
        <f>[1]PERMISOS!I862</f>
        <v>0</v>
      </c>
      <c r="K691" s="32">
        <f>[1]PERMISOS!J862</f>
        <v>0</v>
      </c>
      <c r="L691" s="47" t="str">
        <f>[1]PERMISOS!K862</f>
        <v>X</v>
      </c>
      <c r="M691" s="42"/>
      <c r="N691" s="43"/>
      <c r="O691" s="44"/>
      <c r="P691" s="67"/>
    </row>
    <row r="692" spans="3:16" ht="50.1" customHeight="1" x14ac:dyDescent="0.25">
      <c r="C692" s="38"/>
      <c r="D692" s="39"/>
      <c r="E692" s="40"/>
      <c r="F692" s="40"/>
      <c r="G692" s="41"/>
      <c r="H692" s="31" t="s">
        <v>27</v>
      </c>
      <c r="I692" s="32">
        <f>[1]PERMISOS!H863</f>
        <v>0</v>
      </c>
      <c r="J692" s="32">
        <f>[1]PERMISOS!I863</f>
        <v>0</v>
      </c>
      <c r="K692" s="32">
        <f>[1]PERMISOS!J863</f>
        <v>0</v>
      </c>
      <c r="L692" s="47" t="str">
        <f>[1]PERMISOS!K863</f>
        <v>X</v>
      </c>
      <c r="M692" s="42"/>
      <c r="N692" s="43"/>
      <c r="O692" s="44"/>
      <c r="P692" s="67"/>
    </row>
    <row r="693" spans="3:16" ht="49.5" customHeight="1" thickBot="1" x14ac:dyDescent="0.3">
      <c r="C693" s="48"/>
      <c r="D693" s="49"/>
      <c r="E693" s="50"/>
      <c r="F693" s="50"/>
      <c r="G693" s="51"/>
      <c r="H693" s="52" t="s">
        <v>28</v>
      </c>
      <c r="I693" s="53">
        <f>[1]PERMISOS!H864</f>
        <v>0</v>
      </c>
      <c r="J693" s="53">
        <f>[1]PERMISOS!I864</f>
        <v>0</v>
      </c>
      <c r="K693" s="53">
        <f>[1]PERMISOS!J864</f>
        <v>0</v>
      </c>
      <c r="L693" s="54" t="str">
        <f>[1]PERMISOS!K864</f>
        <v>X</v>
      </c>
      <c r="M693" s="68"/>
      <c r="N693" s="69"/>
      <c r="O693" s="70"/>
      <c r="P693" s="67"/>
    </row>
  </sheetData>
  <sheetProtection formatCells="0" formatColumns="0" formatRows="0" insertColumns="0" insertRows="0" insertHyperlinks="0" deleteColumns="0" deleteRows="0" sort="0" autoFilter="0" pivotTables="0"/>
  <autoFilter ref="A3:P693" xr:uid="{2D8E417E-B9FE-4B05-8A3B-35006BA1904A}">
    <filterColumn colId="8" showButton="0"/>
    <filterColumn colId="9" showButton="0"/>
    <filterColumn colId="10" showButton="0"/>
    <filterColumn colId="12" showButton="0"/>
    <filterColumn colId="13" showButton="0"/>
  </autoFilter>
  <mergeCells count="556">
    <mergeCell ref="D1:K1"/>
    <mergeCell ref="N684:N693"/>
    <mergeCell ref="O684:O693"/>
    <mergeCell ref="C684:C693"/>
    <mergeCell ref="D684:D693"/>
    <mergeCell ref="E684:E693"/>
    <mergeCell ref="F684:F693"/>
    <mergeCell ref="G684:G693"/>
    <mergeCell ref="M684:M693"/>
    <mergeCell ref="N664:N673"/>
    <mergeCell ref="O664:O673"/>
    <mergeCell ref="C674:C683"/>
    <mergeCell ref="D674:D683"/>
    <mergeCell ref="E674:E683"/>
    <mergeCell ref="F674:F683"/>
    <mergeCell ref="G674:G683"/>
    <mergeCell ref="M674:M683"/>
    <mergeCell ref="N674:N683"/>
    <mergeCell ref="O674:O683"/>
    <mergeCell ref="C664:C673"/>
    <mergeCell ref="D664:D673"/>
    <mergeCell ref="E664:E673"/>
    <mergeCell ref="F664:F673"/>
    <mergeCell ref="G664:G673"/>
    <mergeCell ref="M664:M673"/>
    <mergeCell ref="N644:N653"/>
    <mergeCell ref="O644:O653"/>
    <mergeCell ref="C654:C663"/>
    <mergeCell ref="D654:D663"/>
    <mergeCell ref="E654:E663"/>
    <mergeCell ref="F654:F663"/>
    <mergeCell ref="G654:G663"/>
    <mergeCell ref="M654:M663"/>
    <mergeCell ref="N654:N663"/>
    <mergeCell ref="O654:O663"/>
    <mergeCell ref="C644:C653"/>
    <mergeCell ref="D644:D653"/>
    <mergeCell ref="E644:E653"/>
    <mergeCell ref="F644:F653"/>
    <mergeCell ref="G644:G653"/>
    <mergeCell ref="M644:M653"/>
    <mergeCell ref="N624:N633"/>
    <mergeCell ref="O624:O633"/>
    <mergeCell ref="C634:C643"/>
    <mergeCell ref="D634:D643"/>
    <mergeCell ref="E634:E643"/>
    <mergeCell ref="F634:F643"/>
    <mergeCell ref="G634:G643"/>
    <mergeCell ref="M634:M643"/>
    <mergeCell ref="N634:N643"/>
    <mergeCell ref="O634:O643"/>
    <mergeCell ref="C624:C633"/>
    <mergeCell ref="D624:D633"/>
    <mergeCell ref="E624:E633"/>
    <mergeCell ref="F624:F633"/>
    <mergeCell ref="G624:G633"/>
    <mergeCell ref="M624:M633"/>
    <mergeCell ref="N604:N613"/>
    <mergeCell ref="O604:O613"/>
    <mergeCell ref="C614:C623"/>
    <mergeCell ref="D614:D623"/>
    <mergeCell ref="E614:E623"/>
    <mergeCell ref="F614:F623"/>
    <mergeCell ref="G614:G623"/>
    <mergeCell ref="M614:M623"/>
    <mergeCell ref="N614:N623"/>
    <mergeCell ref="O614:O623"/>
    <mergeCell ref="C604:C613"/>
    <mergeCell ref="D604:D613"/>
    <mergeCell ref="E604:E613"/>
    <mergeCell ref="F604:F613"/>
    <mergeCell ref="G604:G613"/>
    <mergeCell ref="M604:M613"/>
    <mergeCell ref="N584:N593"/>
    <mergeCell ref="O584:O593"/>
    <mergeCell ref="C594:C603"/>
    <mergeCell ref="D594:D603"/>
    <mergeCell ref="E594:E603"/>
    <mergeCell ref="F594:F603"/>
    <mergeCell ref="G594:G603"/>
    <mergeCell ref="M594:M603"/>
    <mergeCell ref="N594:N603"/>
    <mergeCell ref="O594:O603"/>
    <mergeCell ref="C584:C593"/>
    <mergeCell ref="D584:D593"/>
    <mergeCell ref="E584:E593"/>
    <mergeCell ref="F584:F593"/>
    <mergeCell ref="G584:G593"/>
    <mergeCell ref="M584:M593"/>
    <mergeCell ref="N564:N573"/>
    <mergeCell ref="O564:O573"/>
    <mergeCell ref="C574:C583"/>
    <mergeCell ref="D574:D583"/>
    <mergeCell ref="E574:E583"/>
    <mergeCell ref="F574:F583"/>
    <mergeCell ref="G574:G583"/>
    <mergeCell ref="M574:M583"/>
    <mergeCell ref="N574:N583"/>
    <mergeCell ref="O574:O583"/>
    <mergeCell ref="C564:C573"/>
    <mergeCell ref="D564:D573"/>
    <mergeCell ref="E564:E573"/>
    <mergeCell ref="F564:F573"/>
    <mergeCell ref="G564:G573"/>
    <mergeCell ref="M564:M573"/>
    <mergeCell ref="N544:N553"/>
    <mergeCell ref="O544:O553"/>
    <mergeCell ref="C554:C563"/>
    <mergeCell ref="D554:D563"/>
    <mergeCell ref="E554:E563"/>
    <mergeCell ref="F554:F563"/>
    <mergeCell ref="G554:G563"/>
    <mergeCell ref="M554:M563"/>
    <mergeCell ref="N554:N563"/>
    <mergeCell ref="O554:O563"/>
    <mergeCell ref="C544:C553"/>
    <mergeCell ref="D544:D553"/>
    <mergeCell ref="E544:E553"/>
    <mergeCell ref="F544:F553"/>
    <mergeCell ref="G544:G553"/>
    <mergeCell ref="M544:M553"/>
    <mergeCell ref="N524:N533"/>
    <mergeCell ref="O524:O533"/>
    <mergeCell ref="C534:C543"/>
    <mergeCell ref="D534:D543"/>
    <mergeCell ref="E534:E543"/>
    <mergeCell ref="F534:F543"/>
    <mergeCell ref="G534:G543"/>
    <mergeCell ref="M534:M543"/>
    <mergeCell ref="N534:N543"/>
    <mergeCell ref="O534:O543"/>
    <mergeCell ref="C524:C533"/>
    <mergeCell ref="D524:D533"/>
    <mergeCell ref="E524:E533"/>
    <mergeCell ref="F524:F533"/>
    <mergeCell ref="G524:G533"/>
    <mergeCell ref="M524:M533"/>
    <mergeCell ref="N504:N513"/>
    <mergeCell ref="O504:O513"/>
    <mergeCell ref="C514:C523"/>
    <mergeCell ref="D514:D523"/>
    <mergeCell ref="E514:E523"/>
    <mergeCell ref="F514:F523"/>
    <mergeCell ref="G514:G523"/>
    <mergeCell ref="M514:M523"/>
    <mergeCell ref="N514:N523"/>
    <mergeCell ref="O514:O523"/>
    <mergeCell ref="C504:C513"/>
    <mergeCell ref="D504:D513"/>
    <mergeCell ref="E504:E513"/>
    <mergeCell ref="F504:F513"/>
    <mergeCell ref="G504:G513"/>
    <mergeCell ref="M504:M513"/>
    <mergeCell ref="N484:N493"/>
    <mergeCell ref="O484:O493"/>
    <mergeCell ref="C494:C503"/>
    <mergeCell ref="D494:D503"/>
    <mergeCell ref="E494:E503"/>
    <mergeCell ref="F494:F503"/>
    <mergeCell ref="G494:G503"/>
    <mergeCell ref="M494:M503"/>
    <mergeCell ref="N494:N503"/>
    <mergeCell ref="O494:O503"/>
    <mergeCell ref="C484:C493"/>
    <mergeCell ref="D484:D493"/>
    <mergeCell ref="E484:E493"/>
    <mergeCell ref="F484:F493"/>
    <mergeCell ref="G484:G493"/>
    <mergeCell ref="M484:M493"/>
    <mergeCell ref="N464:N473"/>
    <mergeCell ref="O464:O473"/>
    <mergeCell ref="C474:C483"/>
    <mergeCell ref="D474:D483"/>
    <mergeCell ref="E474:E483"/>
    <mergeCell ref="F474:F483"/>
    <mergeCell ref="G474:G483"/>
    <mergeCell ref="M474:M483"/>
    <mergeCell ref="N474:N483"/>
    <mergeCell ref="O474:O483"/>
    <mergeCell ref="C464:C473"/>
    <mergeCell ref="D464:D473"/>
    <mergeCell ref="E464:E473"/>
    <mergeCell ref="F464:F473"/>
    <mergeCell ref="G464:G473"/>
    <mergeCell ref="M464:M473"/>
    <mergeCell ref="N444:N453"/>
    <mergeCell ref="O444:O453"/>
    <mergeCell ref="C454:C463"/>
    <mergeCell ref="D454:D463"/>
    <mergeCell ref="E454:E463"/>
    <mergeCell ref="F454:F463"/>
    <mergeCell ref="G454:G463"/>
    <mergeCell ref="M454:M463"/>
    <mergeCell ref="N454:N463"/>
    <mergeCell ref="O454:O463"/>
    <mergeCell ref="C444:C453"/>
    <mergeCell ref="D444:D453"/>
    <mergeCell ref="E444:E453"/>
    <mergeCell ref="F444:F453"/>
    <mergeCell ref="G444:G453"/>
    <mergeCell ref="M444:M453"/>
    <mergeCell ref="N424:N433"/>
    <mergeCell ref="O424:O433"/>
    <mergeCell ref="C434:C443"/>
    <mergeCell ref="D434:D443"/>
    <mergeCell ref="E434:E443"/>
    <mergeCell ref="F434:F443"/>
    <mergeCell ref="G434:G443"/>
    <mergeCell ref="M434:M443"/>
    <mergeCell ref="N434:N443"/>
    <mergeCell ref="O434:O443"/>
    <mergeCell ref="C424:C433"/>
    <mergeCell ref="D424:D433"/>
    <mergeCell ref="E424:E433"/>
    <mergeCell ref="F424:F433"/>
    <mergeCell ref="G424:G433"/>
    <mergeCell ref="M424:M433"/>
    <mergeCell ref="N404:N413"/>
    <mergeCell ref="O404:O413"/>
    <mergeCell ref="C414:C423"/>
    <mergeCell ref="D414:D423"/>
    <mergeCell ref="E414:E423"/>
    <mergeCell ref="F414:F423"/>
    <mergeCell ref="G414:G423"/>
    <mergeCell ref="M414:M423"/>
    <mergeCell ref="N414:N423"/>
    <mergeCell ref="O414:O423"/>
    <mergeCell ref="C404:C413"/>
    <mergeCell ref="D404:D413"/>
    <mergeCell ref="E404:E413"/>
    <mergeCell ref="F404:F413"/>
    <mergeCell ref="G404:G413"/>
    <mergeCell ref="M404:M413"/>
    <mergeCell ref="N380:N391"/>
    <mergeCell ref="O380:O391"/>
    <mergeCell ref="C392:C403"/>
    <mergeCell ref="D392:D403"/>
    <mergeCell ref="E392:E403"/>
    <mergeCell ref="F392:F403"/>
    <mergeCell ref="G392:G403"/>
    <mergeCell ref="M392:M403"/>
    <mergeCell ref="N392:N403"/>
    <mergeCell ref="O392:O403"/>
    <mergeCell ref="C380:C391"/>
    <mergeCell ref="D380:D391"/>
    <mergeCell ref="E380:E391"/>
    <mergeCell ref="F380:F391"/>
    <mergeCell ref="G380:G391"/>
    <mergeCell ref="M380:M391"/>
    <mergeCell ref="N356:N367"/>
    <mergeCell ref="O356:O367"/>
    <mergeCell ref="C368:C379"/>
    <mergeCell ref="D368:D379"/>
    <mergeCell ref="E368:E379"/>
    <mergeCell ref="F368:F379"/>
    <mergeCell ref="G368:G379"/>
    <mergeCell ref="M368:M379"/>
    <mergeCell ref="N368:N379"/>
    <mergeCell ref="O368:O379"/>
    <mergeCell ref="C356:C367"/>
    <mergeCell ref="D356:D367"/>
    <mergeCell ref="E356:E367"/>
    <mergeCell ref="F356:F367"/>
    <mergeCell ref="G356:G367"/>
    <mergeCell ref="M356:M367"/>
    <mergeCell ref="N334:N343"/>
    <mergeCell ref="O334:O343"/>
    <mergeCell ref="C344:C355"/>
    <mergeCell ref="D344:D355"/>
    <mergeCell ref="E344:E355"/>
    <mergeCell ref="F344:F355"/>
    <mergeCell ref="G344:G355"/>
    <mergeCell ref="M344:M355"/>
    <mergeCell ref="N344:N355"/>
    <mergeCell ref="O344:O355"/>
    <mergeCell ref="C334:C343"/>
    <mergeCell ref="D334:D343"/>
    <mergeCell ref="E334:E343"/>
    <mergeCell ref="F334:F343"/>
    <mergeCell ref="G334:G343"/>
    <mergeCell ref="M334:M343"/>
    <mergeCell ref="N314:N323"/>
    <mergeCell ref="O314:O323"/>
    <mergeCell ref="C324:C333"/>
    <mergeCell ref="D324:D333"/>
    <mergeCell ref="E324:E333"/>
    <mergeCell ref="F324:F333"/>
    <mergeCell ref="G324:G333"/>
    <mergeCell ref="M324:M333"/>
    <mergeCell ref="N324:N333"/>
    <mergeCell ref="O324:O333"/>
    <mergeCell ref="C314:C323"/>
    <mergeCell ref="D314:D323"/>
    <mergeCell ref="E314:E323"/>
    <mergeCell ref="F314:F323"/>
    <mergeCell ref="G314:G323"/>
    <mergeCell ref="M314:M323"/>
    <mergeCell ref="N294:N303"/>
    <mergeCell ref="O294:O303"/>
    <mergeCell ref="C304:C313"/>
    <mergeCell ref="D304:D313"/>
    <mergeCell ref="E304:E313"/>
    <mergeCell ref="F304:F313"/>
    <mergeCell ref="G304:G313"/>
    <mergeCell ref="M304:M313"/>
    <mergeCell ref="N304:N313"/>
    <mergeCell ref="O304:O313"/>
    <mergeCell ref="C294:C303"/>
    <mergeCell ref="D294:D303"/>
    <mergeCell ref="E294:E303"/>
    <mergeCell ref="F294:F303"/>
    <mergeCell ref="G294:G303"/>
    <mergeCell ref="M294:M303"/>
    <mergeCell ref="N274:N283"/>
    <mergeCell ref="O274:O283"/>
    <mergeCell ref="C284:C293"/>
    <mergeCell ref="D284:D293"/>
    <mergeCell ref="E284:E293"/>
    <mergeCell ref="F284:F293"/>
    <mergeCell ref="G284:G293"/>
    <mergeCell ref="M284:M293"/>
    <mergeCell ref="N284:N293"/>
    <mergeCell ref="O284:O293"/>
    <mergeCell ref="C274:C283"/>
    <mergeCell ref="D274:D283"/>
    <mergeCell ref="E274:E283"/>
    <mergeCell ref="F274:F283"/>
    <mergeCell ref="G274:G283"/>
    <mergeCell ref="M274:M283"/>
    <mergeCell ref="N254:N263"/>
    <mergeCell ref="O254:O263"/>
    <mergeCell ref="C264:C273"/>
    <mergeCell ref="D264:D273"/>
    <mergeCell ref="E264:E273"/>
    <mergeCell ref="F264:F273"/>
    <mergeCell ref="G264:G273"/>
    <mergeCell ref="M264:M273"/>
    <mergeCell ref="N264:N273"/>
    <mergeCell ref="O264:O273"/>
    <mergeCell ref="C254:C263"/>
    <mergeCell ref="D254:D263"/>
    <mergeCell ref="E254:E263"/>
    <mergeCell ref="F254:F263"/>
    <mergeCell ref="G254:G263"/>
    <mergeCell ref="M254:M263"/>
    <mergeCell ref="C244:C253"/>
    <mergeCell ref="D244:D253"/>
    <mergeCell ref="E244:E253"/>
    <mergeCell ref="F244:F253"/>
    <mergeCell ref="G244:G253"/>
    <mergeCell ref="M244:M253"/>
    <mergeCell ref="N244:N253"/>
    <mergeCell ref="O244:O253"/>
    <mergeCell ref="C234:C243"/>
    <mergeCell ref="D234:D243"/>
    <mergeCell ref="E234:E243"/>
    <mergeCell ref="F234:F243"/>
    <mergeCell ref="G234:G243"/>
    <mergeCell ref="M234:M243"/>
    <mergeCell ref="N234:N243"/>
    <mergeCell ref="O234:O243"/>
    <mergeCell ref="C224:C233"/>
    <mergeCell ref="D224:D233"/>
    <mergeCell ref="E224:E233"/>
    <mergeCell ref="F224:F233"/>
    <mergeCell ref="G224:G233"/>
    <mergeCell ref="M224:M233"/>
    <mergeCell ref="N224:N233"/>
    <mergeCell ref="O224:O233"/>
    <mergeCell ref="N214:N223"/>
    <mergeCell ref="O214:O223"/>
    <mergeCell ref="C214:C223"/>
    <mergeCell ref="D214:D223"/>
    <mergeCell ref="E214:E223"/>
    <mergeCell ref="F214:F223"/>
    <mergeCell ref="G214:G223"/>
    <mergeCell ref="M214:M223"/>
    <mergeCell ref="N194:N203"/>
    <mergeCell ref="O194:O203"/>
    <mergeCell ref="C204:C213"/>
    <mergeCell ref="D204:D213"/>
    <mergeCell ref="E204:E213"/>
    <mergeCell ref="F204:F213"/>
    <mergeCell ref="G204:G213"/>
    <mergeCell ref="M204:M213"/>
    <mergeCell ref="N204:N213"/>
    <mergeCell ref="O204:O213"/>
    <mergeCell ref="C194:C203"/>
    <mergeCell ref="D194:D203"/>
    <mergeCell ref="E194:E203"/>
    <mergeCell ref="F194:F203"/>
    <mergeCell ref="G194:G203"/>
    <mergeCell ref="M194:M203"/>
    <mergeCell ref="N174:N183"/>
    <mergeCell ref="O174:O183"/>
    <mergeCell ref="C184:C193"/>
    <mergeCell ref="D184:D193"/>
    <mergeCell ref="E184:E193"/>
    <mergeCell ref="F184:F193"/>
    <mergeCell ref="G184:G193"/>
    <mergeCell ref="M184:M193"/>
    <mergeCell ref="N184:N193"/>
    <mergeCell ref="O184:O193"/>
    <mergeCell ref="C174:C183"/>
    <mergeCell ref="D174:D183"/>
    <mergeCell ref="E174:E183"/>
    <mergeCell ref="F174:F183"/>
    <mergeCell ref="G174:G183"/>
    <mergeCell ref="M174:M183"/>
    <mergeCell ref="N154:N163"/>
    <mergeCell ref="O154:O163"/>
    <mergeCell ref="C164:C173"/>
    <mergeCell ref="D164:D173"/>
    <mergeCell ref="E164:E173"/>
    <mergeCell ref="F164:F173"/>
    <mergeCell ref="G164:G173"/>
    <mergeCell ref="M164:M173"/>
    <mergeCell ref="N164:N173"/>
    <mergeCell ref="O164:O173"/>
    <mergeCell ref="C154:C163"/>
    <mergeCell ref="D154:D163"/>
    <mergeCell ref="E154:E163"/>
    <mergeCell ref="F154:F163"/>
    <mergeCell ref="G154:G163"/>
    <mergeCell ref="M154:M163"/>
    <mergeCell ref="N134:N143"/>
    <mergeCell ref="O134:O143"/>
    <mergeCell ref="C144:C153"/>
    <mergeCell ref="D144:D153"/>
    <mergeCell ref="E144:E153"/>
    <mergeCell ref="F144:F153"/>
    <mergeCell ref="G144:G153"/>
    <mergeCell ref="M144:M153"/>
    <mergeCell ref="N144:N153"/>
    <mergeCell ref="O144:O153"/>
    <mergeCell ref="C134:C143"/>
    <mergeCell ref="D134:D143"/>
    <mergeCell ref="E134:E143"/>
    <mergeCell ref="F134:F143"/>
    <mergeCell ref="G134:G143"/>
    <mergeCell ref="M134:M143"/>
    <mergeCell ref="N114:N123"/>
    <mergeCell ref="O114:O123"/>
    <mergeCell ref="C124:C133"/>
    <mergeCell ref="D124:D133"/>
    <mergeCell ref="E124:E133"/>
    <mergeCell ref="F124:F133"/>
    <mergeCell ref="G124:G133"/>
    <mergeCell ref="M124:M133"/>
    <mergeCell ref="N124:N133"/>
    <mergeCell ref="O124:O133"/>
    <mergeCell ref="C114:C123"/>
    <mergeCell ref="D114:D123"/>
    <mergeCell ref="E114:E123"/>
    <mergeCell ref="F114:F123"/>
    <mergeCell ref="G114:G123"/>
    <mergeCell ref="M114:M123"/>
    <mergeCell ref="N94:N103"/>
    <mergeCell ref="O94:O103"/>
    <mergeCell ref="C104:C113"/>
    <mergeCell ref="D104:D113"/>
    <mergeCell ref="E104:E113"/>
    <mergeCell ref="F104:F113"/>
    <mergeCell ref="G104:G113"/>
    <mergeCell ref="M104:M113"/>
    <mergeCell ref="N104:N113"/>
    <mergeCell ref="O104:O113"/>
    <mergeCell ref="C94:C103"/>
    <mergeCell ref="D94:D103"/>
    <mergeCell ref="E94:E103"/>
    <mergeCell ref="F94:F103"/>
    <mergeCell ref="G94:G103"/>
    <mergeCell ref="M94:M103"/>
    <mergeCell ref="N74:N83"/>
    <mergeCell ref="O74:O83"/>
    <mergeCell ref="C84:C93"/>
    <mergeCell ref="D84:D93"/>
    <mergeCell ref="E84:E93"/>
    <mergeCell ref="F84:F93"/>
    <mergeCell ref="G84:G93"/>
    <mergeCell ref="M84:M93"/>
    <mergeCell ref="N84:N93"/>
    <mergeCell ref="O84:O93"/>
    <mergeCell ref="C74:C83"/>
    <mergeCell ref="D74:D83"/>
    <mergeCell ref="E74:E83"/>
    <mergeCell ref="F74:F83"/>
    <mergeCell ref="G74:G83"/>
    <mergeCell ref="M74:M83"/>
    <mergeCell ref="N54:N63"/>
    <mergeCell ref="O54:O63"/>
    <mergeCell ref="C64:C73"/>
    <mergeCell ref="D64:D73"/>
    <mergeCell ref="E64:E73"/>
    <mergeCell ref="F64:F73"/>
    <mergeCell ref="G64:G73"/>
    <mergeCell ref="M64:M73"/>
    <mergeCell ref="N64:N73"/>
    <mergeCell ref="O64:O73"/>
    <mergeCell ref="C54:C63"/>
    <mergeCell ref="D54:D63"/>
    <mergeCell ref="E54:E63"/>
    <mergeCell ref="F54:F63"/>
    <mergeCell ref="G54:G63"/>
    <mergeCell ref="M54:M63"/>
    <mergeCell ref="N34:N43"/>
    <mergeCell ref="O34:O43"/>
    <mergeCell ref="C44:C53"/>
    <mergeCell ref="D44:D53"/>
    <mergeCell ref="E44:E53"/>
    <mergeCell ref="F44:F53"/>
    <mergeCell ref="G44:G53"/>
    <mergeCell ref="M44:M53"/>
    <mergeCell ref="N44:N53"/>
    <mergeCell ref="O44:O53"/>
    <mergeCell ref="C34:C43"/>
    <mergeCell ref="D34:D43"/>
    <mergeCell ref="E34:E43"/>
    <mergeCell ref="F34:F43"/>
    <mergeCell ref="G34:G43"/>
    <mergeCell ref="M34:M43"/>
    <mergeCell ref="N14:N23"/>
    <mergeCell ref="O14:O23"/>
    <mergeCell ref="C24:C33"/>
    <mergeCell ref="D24:D33"/>
    <mergeCell ref="E24:E33"/>
    <mergeCell ref="F24:F33"/>
    <mergeCell ref="G24:G33"/>
    <mergeCell ref="M24:M33"/>
    <mergeCell ref="N24:N33"/>
    <mergeCell ref="O24:O33"/>
    <mergeCell ref="C14:C23"/>
    <mergeCell ref="D14:D23"/>
    <mergeCell ref="E14:E23"/>
    <mergeCell ref="F14:F23"/>
    <mergeCell ref="G14:G23"/>
    <mergeCell ref="M14:M23"/>
    <mergeCell ref="M3:O3"/>
    <mergeCell ref="P3:P4"/>
    <mergeCell ref="C5:C13"/>
    <mergeCell ref="D5:D13"/>
    <mergeCell ref="E5:E13"/>
    <mergeCell ref="F5:F13"/>
    <mergeCell ref="G5:G13"/>
    <mergeCell ref="M5:M13"/>
    <mergeCell ref="N5:N13"/>
    <mergeCell ref="O5:O13"/>
    <mergeCell ref="D2:P2"/>
    <mergeCell ref="A3:A4"/>
    <mergeCell ref="C3:C4"/>
    <mergeCell ref="D3:D4"/>
    <mergeCell ref="E3:E4"/>
    <mergeCell ref="F3:F4"/>
    <mergeCell ref="G3:G4"/>
    <mergeCell ref="H3:H4"/>
    <mergeCell ref="I3:L3"/>
  </mergeCells>
  <printOptions horizontalCentered="1"/>
  <pageMargins left="0.11811023622047245" right="0.11811023622047245" top="0.15748031496062992" bottom="0.15748031496062992" header="0.31496062992125984" footer="0.31496062992125984"/>
  <pageSetup scale="40" fitToHeight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4198-207C-4ACB-81BF-25DB8ED0F9A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TABLA_CONTROL_ACCESOS_SETP</vt:lpstr>
      <vt:lpstr>Hoja1</vt:lpstr>
      <vt:lpstr>TABLA_CONTROL_ACCESOS_SETP!Área_de_impresión</vt:lpstr>
      <vt:lpstr>TABLA_CONTROL_ACCESOS_SETP!Títulos_a_imprimir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Osorio Hernandez</dc:creator>
  <cp:lastModifiedBy>Jonathan Osorio Hernandez</cp:lastModifiedBy>
  <dcterms:created xsi:type="dcterms:W3CDTF">2024-09-22T15:29:45Z</dcterms:created>
  <dcterms:modified xsi:type="dcterms:W3CDTF">2024-09-22T20:49:22Z</dcterms:modified>
</cp:coreProperties>
</file>